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Korisnik\Desktop\"/>
    </mc:Choice>
  </mc:AlternateContent>
  <bookViews>
    <workbookView xWindow="0" yWindow="0" windowWidth="28770" windowHeight="12270" activeTab="11"/>
  </bookViews>
  <sheets>
    <sheet name="1-2024" sheetId="1" r:id="rId1"/>
    <sheet name="2-2024" sheetId="3" r:id="rId2"/>
    <sheet name="3-2024" sheetId="2" r:id="rId3"/>
    <sheet name="4-2024" sheetId="4" r:id="rId4"/>
    <sheet name="5-2024" sheetId="5" r:id="rId5"/>
    <sheet name="6-2024" sheetId="6" r:id="rId6"/>
    <sheet name="7-2024" sheetId="7" r:id="rId7"/>
    <sheet name="8-2024" sheetId="8" r:id="rId8"/>
    <sheet name="9-2024" sheetId="9" r:id="rId9"/>
    <sheet name="10-2024" sheetId="10" r:id="rId10"/>
    <sheet name="11-2024" sheetId="11" r:id="rId11"/>
    <sheet name="12-2024" sheetId="12" r:id="rId1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2" l="1"/>
  <c r="G20" i="11" l="1"/>
  <c r="G20" i="10" l="1"/>
  <c r="G20" i="9" l="1"/>
  <c r="G20" i="8" l="1"/>
  <c r="G20" i="7" l="1"/>
  <c r="G21" i="6" l="1"/>
  <c r="G20" i="5" l="1"/>
  <c r="G19" i="4" l="1"/>
  <c r="G21" i="2" l="1"/>
  <c r="H91" i="3" l="1"/>
  <c r="H73" i="1" l="1"/>
</calcChain>
</file>

<file path=xl/sharedStrings.xml><?xml version="1.0" encoding="utf-8"?>
<sst xmlns="http://schemas.openxmlformats.org/spreadsheetml/2006/main" count="672" uniqueCount="169">
  <si>
    <t>PRIMATELJ</t>
  </si>
  <si>
    <t>ID</t>
  </si>
  <si>
    <t>DATUM DOK.</t>
  </si>
  <si>
    <t>RAČUNALNE USLUGE</t>
  </si>
  <si>
    <t>E-TEHNIČAR</t>
  </si>
  <si>
    <t xml:space="preserve">   RAZDOBLJE OD 01.01.2024 DO 31.01.2024.</t>
  </si>
  <si>
    <t>IZNOS/€</t>
  </si>
  <si>
    <t>VRSTA RASHODA I IZDATKA</t>
  </si>
  <si>
    <t>BRUTO PLAĆE ZA REDOVAN RAD 12/2023</t>
  </si>
  <si>
    <t>VINKOPROM</t>
  </si>
  <si>
    <t>FINANCIJSKA AGENCIJA</t>
  </si>
  <si>
    <t>16.1.2024.</t>
  </si>
  <si>
    <t xml:space="preserve">                                          JAVNA OBJAVA INFORMACIJA O TROŠENJU SREDSTAVA</t>
  </si>
  <si>
    <t>DJELATNICI</t>
  </si>
  <si>
    <t>OIB PRIMATELJA</t>
  </si>
  <si>
    <t>DOPRINOSI ZA ZDRAV.OSIGURANJE</t>
  </si>
  <si>
    <t>OSTALI RASHODI ZA ZAPOSLENE</t>
  </si>
  <si>
    <t>30.1.2024.</t>
  </si>
  <si>
    <t>POMOĆNICI U NASTAVI</t>
  </si>
  <si>
    <t>UGOVOR O DJELU</t>
  </si>
  <si>
    <t>BANKARSKE USLUGE</t>
  </si>
  <si>
    <t>26.1.2024.</t>
  </si>
  <si>
    <t>RKP</t>
  </si>
  <si>
    <t>Domovinskog rata 58, Vukovar</t>
  </si>
  <si>
    <t>NAKNADA ZA NEZAPOSLENOST INVALIDA</t>
  </si>
  <si>
    <t>10.1.2024.</t>
  </si>
  <si>
    <t>OIB: 93128197410</t>
  </si>
  <si>
    <t>E-mail: ured@ss-markobabic-vu.skole.hr</t>
  </si>
  <si>
    <t>BRUTO PLAĆA 12/2023</t>
  </si>
  <si>
    <t>DRŽAVNI PROPRAČUN ZAGREB</t>
  </si>
  <si>
    <t>17.1.2024.</t>
  </si>
  <si>
    <t>10. 1. 2024.</t>
  </si>
  <si>
    <t>SREDNJA STRUKOVNA ŠKOLA MARKO BABIĆ</t>
  </si>
  <si>
    <t>RAIFFEISEN BANK</t>
  </si>
  <si>
    <t>8.1.2024.</t>
  </si>
  <si>
    <t>DRŽAVNI PROPRAČUN RH</t>
  </si>
  <si>
    <t>LEGENDE PLUS</t>
  </si>
  <si>
    <t>OSTALI MATERIJAL ZA POTREBE REDOVNOG POSLOVANJA</t>
  </si>
  <si>
    <t>GRAHOVAC d.o.o.</t>
  </si>
  <si>
    <t>KONZUM PLUS</t>
  </si>
  <si>
    <t>OO721719381</t>
  </si>
  <si>
    <t>OSTALE PRISTOJBE I NAKNADE</t>
  </si>
  <si>
    <t>BOSO</t>
  </si>
  <si>
    <t>O5506061295</t>
  </si>
  <si>
    <t>NARODNE NOVINE</t>
  </si>
  <si>
    <t xml:space="preserve">ILOČKI PODRUMI </t>
  </si>
  <si>
    <t>BOĐIRKOVIĆ</t>
  </si>
  <si>
    <t>O2485486102</t>
  </si>
  <si>
    <t>TORO VUKOVAR</t>
  </si>
  <si>
    <t>BLUMA</t>
  </si>
  <si>
    <t>O8040198672</t>
  </si>
  <si>
    <t>9.1.2024.</t>
  </si>
  <si>
    <t>METRO</t>
  </si>
  <si>
    <t>PLAZMA d.o.o.</t>
  </si>
  <si>
    <t>2.1.2024.</t>
  </si>
  <si>
    <t>NAKLADA SLAP</t>
  </si>
  <si>
    <t>23.1.2024.</t>
  </si>
  <si>
    <t>SKADAR</t>
  </si>
  <si>
    <t>HERMINA USLUGE</t>
  </si>
  <si>
    <t>STRUČNO USAVRŠAVANJE ZAPOSLENIKA</t>
  </si>
  <si>
    <t>24.1.2024.</t>
  </si>
  <si>
    <t>POLUS</t>
  </si>
  <si>
    <t>INTELEKTUALNE I OSOBNE USLUGE</t>
  </si>
  <si>
    <t>SCULPTOR COMPUTERS NET</t>
  </si>
  <si>
    <t>O6362716309</t>
  </si>
  <si>
    <t>AS U UPRAVLJANJU</t>
  </si>
  <si>
    <t>OSTALE USLUGE</t>
  </si>
  <si>
    <t>UREDSKI MATERIJAL I OSTALI MATERIJALNI RASHODI</t>
  </si>
  <si>
    <t>MATERIJAL I SIROVINE</t>
  </si>
  <si>
    <t>USLUGE TELEFONA, POŠTE I PRIJEVOZA</t>
  </si>
  <si>
    <t>LEPRINKA</t>
  </si>
  <si>
    <t>SKRIPTA</t>
  </si>
  <si>
    <t>ZAKUPNINE I NAJAMNINE</t>
  </si>
  <si>
    <t>KOMUNALAC</t>
  </si>
  <si>
    <t>KOMUNALNE USLUGE</t>
  </si>
  <si>
    <t>VODOVOD GRADA VUKOVARA</t>
  </si>
  <si>
    <t>HP-HRVATSKA POŠTA</t>
  </si>
  <si>
    <t>A1 HRVATSKA</t>
  </si>
  <si>
    <t>KAMEJA</t>
  </si>
  <si>
    <t>ODVJETNICA SANDRA DKARALIĆ</t>
  </si>
  <si>
    <t>O7263625854</t>
  </si>
  <si>
    <t>NOKY SECURITY</t>
  </si>
  <si>
    <t>KAUFLAND</t>
  </si>
  <si>
    <t>NAKNADE TROŠKOVA ZAPOSLENIMA ZA PRIJEVOZ 12/2023</t>
  </si>
  <si>
    <t>TEL.: 032 424-973</t>
  </si>
  <si>
    <t xml:space="preserve">   RAZDOBLJE OD 01.02.2024 DO 29.02.2024.</t>
  </si>
  <si>
    <t>27.2.2024.</t>
  </si>
  <si>
    <t>14.2.2024.</t>
  </si>
  <si>
    <t>15.2.2024.</t>
  </si>
  <si>
    <t>16.2.2024.</t>
  </si>
  <si>
    <t>BRUTO PLAĆA 1/2024</t>
  </si>
  <si>
    <t>NAKNADE TROŠKOVA ZAPOSLENIMA ZA PRIJEVOZ 1/2024</t>
  </si>
  <si>
    <t>BRUTO PLAĆE ZA REDOVAN RAD 1/2024</t>
  </si>
  <si>
    <t>9.2.2024.</t>
  </si>
  <si>
    <t>PUTNI NALOZI</t>
  </si>
  <si>
    <t>SLUŽBENA PUTOVANJA</t>
  </si>
  <si>
    <t>19.2.2024.</t>
  </si>
  <si>
    <t>PREMIJE OSIGURANJA</t>
  </si>
  <si>
    <t>CROATIA OSIGURANJE</t>
  </si>
  <si>
    <t>ZAVOD ZA HAVNO ZDRAVSTVO</t>
  </si>
  <si>
    <t>ZDRAVSTVENE I VETERINARSKE USLUGE</t>
  </si>
  <si>
    <t>PEVEX</t>
  </si>
  <si>
    <t xml:space="preserve">SITNI INVENTAR </t>
  </si>
  <si>
    <t>ŠKOLSKE NOVINE</t>
  </si>
  <si>
    <t>BON-TON</t>
  </si>
  <si>
    <t>VETERINARSKA STANICA VU</t>
  </si>
  <si>
    <t>MALVA</t>
  </si>
  <si>
    <t>HEP-OPSKRBA</t>
  </si>
  <si>
    <t>ENERGIJA</t>
  </si>
  <si>
    <t>29.2.2024.</t>
  </si>
  <si>
    <t>PEK-SNACK FRANŠIZA</t>
  </si>
  <si>
    <t>T.O.ZEBRA</t>
  </si>
  <si>
    <t>SEDES D.O.O</t>
  </si>
  <si>
    <t>REPREZENTACIJA</t>
  </si>
  <si>
    <t>E KUPI</t>
  </si>
  <si>
    <t>KNJIGE</t>
  </si>
  <si>
    <t>TIMAREX</t>
  </si>
  <si>
    <t>HAIT FOR LIFE</t>
  </si>
  <si>
    <t>AURORA</t>
  </si>
  <si>
    <t>HAIR HOUSE PROFESSIONAL</t>
  </si>
  <si>
    <t>IZOLIRKA</t>
  </si>
  <si>
    <t>WAP TATTO ART STUDIO</t>
  </si>
  <si>
    <t>OPREMA</t>
  </si>
  <si>
    <t>LEADER OPREMA</t>
  </si>
  <si>
    <t>ZLATKO SERVIS</t>
  </si>
  <si>
    <t>O3459761686</t>
  </si>
  <si>
    <t>USLUGE TEKUĆRG I INVESTICIJSKOG ODRŽAVANJA</t>
  </si>
  <si>
    <t>Q3 BAU</t>
  </si>
  <si>
    <t>TEHNOSTAN</t>
  </si>
  <si>
    <t>11.3.2024.</t>
  </si>
  <si>
    <t>BRUTO PLAĆE ZA REDOVAN RAD 2/2024</t>
  </si>
  <si>
    <t xml:space="preserve">   RAZDOBLJE OD 01.03.2024 DO 31.03.2024.</t>
  </si>
  <si>
    <t>25.3.2024.</t>
  </si>
  <si>
    <t>28.3.2024.</t>
  </si>
  <si>
    <t>BRUTO PLAĆE ZA REDOVAN RAD 3/2024</t>
  </si>
  <si>
    <t xml:space="preserve">   RAZDOBLJE OD 01.04.2024 DO 30.04.2024.</t>
  </si>
  <si>
    <t>10.4.2024.</t>
  </si>
  <si>
    <t xml:space="preserve">   RAZDOBLJE OD 01.05.2024 DO 31.05.2024.</t>
  </si>
  <si>
    <t>BRUTO PLAĆE ZA REDOVAN RAD 4/2024</t>
  </si>
  <si>
    <t>9.5.2024.</t>
  </si>
  <si>
    <t>27.5.2024.</t>
  </si>
  <si>
    <t>10.6.2024.</t>
  </si>
  <si>
    <t>17.6.2024.</t>
  </si>
  <si>
    <t xml:space="preserve">   RAZDOBLJE OD 01.06.2024 DO 30.06.2024.</t>
  </si>
  <si>
    <t>BRUTO PLAĆE ZA REDOVAN RAD 5/2024</t>
  </si>
  <si>
    <t>27.6.2024.</t>
  </si>
  <si>
    <t>BRUTO PLAĆE ZA REDOVAN RAD 6/2024</t>
  </si>
  <si>
    <t>09.07.2024.</t>
  </si>
  <si>
    <t>26.07.2024.</t>
  </si>
  <si>
    <t xml:space="preserve">   RAZDOBLJE OD 01.07.2024 DO 31.07.2024.</t>
  </si>
  <si>
    <t>09.08.2024.</t>
  </si>
  <si>
    <t xml:space="preserve">   RAZDOBLJE OD 01.08.2024 DO 31.08.2024.</t>
  </si>
  <si>
    <t>BRUTO PLAĆE ZA REDOVAN RAD 7/2024</t>
  </si>
  <si>
    <t xml:space="preserve">   RAZDOBLJE OD 01.09.2024 DO 30.09.2024.</t>
  </si>
  <si>
    <t>09.09.2024.</t>
  </si>
  <si>
    <t>BRUTO PLAĆE ZA REDOVAN RAD 8/2024</t>
  </si>
  <si>
    <t>27.09.2024.</t>
  </si>
  <si>
    <t xml:space="preserve">   RAZDOBLJE OD 01.10.2024 DO 31.10.2024.</t>
  </si>
  <si>
    <t>09.10.2024.</t>
  </si>
  <si>
    <t>29.10.2024.</t>
  </si>
  <si>
    <t>BRUTO PLAĆE ZA REDOVAN RAD 9/2024</t>
  </si>
  <si>
    <t>11.11.2024.</t>
  </si>
  <si>
    <t>27.11.2024.</t>
  </si>
  <si>
    <t xml:space="preserve">   RAZDOBLJE OD 01.11.2024 DO 30.11.2024.</t>
  </si>
  <si>
    <t>BRUTO PLAĆE ZA REDOVAN RAD 10/2024</t>
  </si>
  <si>
    <t xml:space="preserve">   RAZDOBLJE OD 01.12.2024 DO 31.12.2024.</t>
  </si>
  <si>
    <t>BRUTO PLAĆE ZA REDOVAN RAD 11/2024</t>
  </si>
  <si>
    <t>11.12.2024.</t>
  </si>
  <si>
    <t>05.12.2024.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</si>
</sst>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theme="1"/>
      <name val="Calibri Light"/>
      <family val="2"/>
      <charset val="238"/>
      <scheme val="major"/>
    </font>
    <font>
      <sz val="11"/>
      <color theme="0"/>
      <name val="Calibri Light"/>
      <family val="2"/>
      <charset val="238"/>
      <scheme val="major"/>
    </font>
    <font>
      <b/>
      <sz val="11"/>
      <color rgb="FF3F3F3F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8"/>
      </patternFill>
    </fill>
  </fills>
  <borders count="23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/>
      <diagonal/>
    </border>
    <border>
      <left style="thin">
        <color indexed="64"/>
      </left>
      <right style="thin">
        <color indexed="64"/>
      </right>
      <top style="thin">
        <color theme="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/>
      <bottom style="thin">
        <color rgb="FF3F3F3F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rgb="FF3F3F3F"/>
      </top>
      <bottom style="double">
        <color theme="4"/>
      </bottom>
      <diagonal/>
    </border>
    <border>
      <left style="thin">
        <color rgb="FF3F3F3F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3" fillId="0" borderId="2" applyNumberFormat="0" applyFill="0" applyAlignment="0" applyProtection="0"/>
    <xf numFmtId="0" fontId="4" fillId="3" borderId="0" applyNumberFormat="0" applyBorder="0" applyAlignment="0" applyProtection="0"/>
    <xf numFmtId="0" fontId="5" fillId="4" borderId="0" applyNumberFormat="0" applyBorder="0" applyAlignment="0" applyProtection="0"/>
    <xf numFmtId="0" fontId="8" fillId="2" borderId="13" applyNumberFormat="0" applyAlignment="0" applyProtection="0"/>
  </cellStyleXfs>
  <cellXfs count="43">
    <xf numFmtId="0" fontId="0" fillId="0" borderId="0" xfId="0"/>
    <xf numFmtId="0" fontId="2" fillId="0" borderId="0" xfId="0" applyFont="1"/>
    <xf numFmtId="0" fontId="0" fillId="0" borderId="0" xfId="0" applyAlignment="1">
      <alignment horizontal="left"/>
    </xf>
    <xf numFmtId="0" fontId="3" fillId="2" borderId="2" xfId="1" applyFill="1"/>
    <xf numFmtId="0" fontId="5" fillId="4" borderId="8" xfId="3" applyBorder="1"/>
    <xf numFmtId="0" fontId="5" fillId="4" borderId="9" xfId="3" applyBorder="1"/>
    <xf numFmtId="0" fontId="5" fillId="4" borderId="10" xfId="3" applyBorder="1"/>
    <xf numFmtId="0" fontId="3" fillId="2" borderId="12" xfId="1" applyFill="1" applyBorder="1"/>
    <xf numFmtId="0" fontId="5" fillId="4" borderId="11" xfId="3" applyBorder="1" applyAlignment="1">
      <alignment horizontal="center" vertical="center"/>
    </xf>
    <xf numFmtId="0" fontId="5" fillId="4" borderId="1" xfId="3" applyBorder="1" applyAlignment="1">
      <alignment horizontal="center" vertical="center"/>
    </xf>
    <xf numFmtId="0" fontId="5" fillId="4" borderId="1" xfId="3" applyBorder="1" applyAlignment="1">
      <alignment vertical="center"/>
    </xf>
    <xf numFmtId="0" fontId="7" fillId="4" borderId="6" xfId="3" applyFont="1" applyBorder="1"/>
    <xf numFmtId="0" fontId="7" fillId="4" borderId="0" xfId="3" applyFont="1" applyBorder="1"/>
    <xf numFmtId="0" fontId="7" fillId="4" borderId="7" xfId="3" applyFont="1" applyBorder="1"/>
    <xf numFmtId="0" fontId="7" fillId="4" borderId="0" xfId="3" applyFont="1" applyBorder="1" applyAlignment="1">
      <alignment horizontal="center"/>
    </xf>
    <xf numFmtId="0" fontId="7" fillId="4" borderId="7" xfId="3" applyFont="1" applyBorder="1" applyAlignment="1">
      <alignment horizontal="center"/>
    </xf>
    <xf numFmtId="0" fontId="8" fillId="2" borderId="13" xfId="4"/>
    <xf numFmtId="0" fontId="8" fillId="2" borderId="13" xfId="4" applyAlignment="1">
      <alignment horizontal="right"/>
    </xf>
    <xf numFmtId="14" fontId="8" fillId="2" borderId="13" xfId="4" applyNumberFormat="1" applyAlignment="1">
      <alignment horizontal="left"/>
    </xf>
    <xf numFmtId="0" fontId="8" fillId="2" borderId="13" xfId="4" applyAlignment="1">
      <alignment horizontal="center"/>
    </xf>
    <xf numFmtId="2" fontId="8" fillId="2" borderId="13" xfId="4" applyNumberFormat="1" applyAlignment="1">
      <alignment vertical="center"/>
    </xf>
    <xf numFmtId="2" fontId="8" fillId="2" borderId="13" xfId="4" applyNumberFormat="1" applyAlignment="1">
      <alignment horizontal="right"/>
    </xf>
    <xf numFmtId="2" fontId="8" fillId="2" borderId="13" xfId="4" applyNumberFormat="1" applyAlignment="1"/>
    <xf numFmtId="0" fontId="8" fillId="2" borderId="14" xfId="4" applyBorder="1"/>
    <xf numFmtId="0" fontId="8" fillId="2" borderId="15" xfId="4" applyBorder="1" applyAlignment="1">
      <alignment horizontal="center"/>
    </xf>
    <xf numFmtId="0" fontId="6" fillId="3" borderId="9" xfId="2" applyFont="1" applyBorder="1"/>
    <xf numFmtId="0" fontId="6" fillId="3" borderId="16" xfId="2" applyFont="1" applyBorder="1"/>
    <xf numFmtId="0" fontId="6" fillId="3" borderId="8" xfId="2" applyFont="1" applyBorder="1"/>
    <xf numFmtId="0" fontId="6" fillId="3" borderId="17" xfId="2" applyFont="1" applyBorder="1"/>
    <xf numFmtId="0" fontId="6" fillId="3" borderId="10" xfId="2" applyFont="1" applyBorder="1"/>
    <xf numFmtId="0" fontId="6" fillId="3" borderId="18" xfId="2" applyFont="1" applyBorder="1"/>
    <xf numFmtId="0" fontId="8" fillId="2" borderId="19" xfId="4" applyBorder="1"/>
    <xf numFmtId="4" fontId="8" fillId="2" borderId="13" xfId="4" applyNumberFormat="1" applyAlignment="1">
      <alignment vertical="center"/>
    </xf>
    <xf numFmtId="0" fontId="8" fillId="2" borderId="20" xfId="4" applyBorder="1" applyAlignment="1">
      <alignment horizontal="center"/>
    </xf>
    <xf numFmtId="4" fontId="8" fillId="2" borderId="13" xfId="4" applyNumberFormat="1" applyAlignment="1">
      <alignment horizontal="right"/>
    </xf>
    <xf numFmtId="39" fontId="3" fillId="2" borderId="21" xfId="1" applyNumberFormat="1" applyFill="1" applyBorder="1" applyAlignment="1">
      <alignment horizontal="right"/>
    </xf>
    <xf numFmtId="0" fontId="8" fillId="2" borderId="22" xfId="4" applyBorder="1" applyAlignment="1">
      <alignment horizontal="center"/>
    </xf>
    <xf numFmtId="0" fontId="7" fillId="4" borderId="3" xfId="3" applyFont="1" applyBorder="1" applyAlignment="1">
      <alignment horizontal="center"/>
    </xf>
    <xf numFmtId="0" fontId="7" fillId="4" borderId="4" xfId="3" applyFont="1" applyBorder="1" applyAlignment="1">
      <alignment horizontal="center"/>
    </xf>
    <xf numFmtId="0" fontId="7" fillId="4" borderId="5" xfId="3" applyFont="1" applyBorder="1" applyAlignment="1">
      <alignment horizontal="center"/>
    </xf>
    <xf numFmtId="0" fontId="7" fillId="4" borderId="6" xfId="3" applyFont="1" applyBorder="1" applyAlignment="1">
      <alignment horizontal="center"/>
    </xf>
    <xf numFmtId="0" fontId="7" fillId="4" borderId="0" xfId="3" applyFont="1" applyBorder="1" applyAlignment="1">
      <alignment horizontal="center"/>
    </xf>
    <xf numFmtId="0" fontId="7" fillId="4" borderId="7" xfId="3" applyFont="1" applyBorder="1" applyAlignment="1">
      <alignment horizontal="center"/>
    </xf>
  </cellXfs>
  <cellStyles count="5">
    <cellStyle name="40% - Isticanje1" xfId="2" builtinId="31"/>
    <cellStyle name="Isticanje5" xfId="3" builtinId="45"/>
    <cellStyle name="Izlaz" xfId="4" builtinId="21"/>
    <cellStyle name="Normalno" xfId="0" builtinId="0"/>
    <cellStyle name="Ukupni zbroj" xfId="1" builtinId="2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4"/>
  <sheetViews>
    <sheetView workbookViewId="0">
      <selection activeCell="C19" sqref="C19:F19"/>
    </sheetView>
  </sheetViews>
  <sheetFormatPr defaultRowHeight="15" x14ac:dyDescent="0.25"/>
  <cols>
    <col min="1" max="1" width="7.7109375" customWidth="1"/>
    <col min="2" max="2" width="19.85546875" customWidth="1"/>
    <col min="3" max="3" width="39.5703125" customWidth="1"/>
    <col min="4" max="4" width="26.28515625" customWidth="1"/>
    <col min="5" max="5" width="15.140625" customWidth="1"/>
    <col min="6" max="6" width="51.85546875" customWidth="1"/>
    <col min="8" max="8" width="14.85546875" style="2" bestFit="1" customWidth="1"/>
  </cols>
  <sheetData>
    <row r="1" spans="1:8" x14ac:dyDescent="0.25">
      <c r="A1" s="28" t="s">
        <v>32</v>
      </c>
      <c r="B1" s="26"/>
      <c r="C1" s="26"/>
      <c r="D1" s="30"/>
    </row>
    <row r="2" spans="1:8" x14ac:dyDescent="0.25">
      <c r="A2" s="27" t="s">
        <v>23</v>
      </c>
      <c r="B2" s="25"/>
      <c r="C2" s="25"/>
      <c r="D2" s="29"/>
    </row>
    <row r="3" spans="1:8" x14ac:dyDescent="0.25">
      <c r="A3" s="28" t="s">
        <v>22</v>
      </c>
      <c r="B3" s="26">
        <v>22736</v>
      </c>
      <c r="C3" s="26"/>
      <c r="D3" s="30"/>
    </row>
    <row r="4" spans="1:8" x14ac:dyDescent="0.25">
      <c r="A4" s="28" t="s">
        <v>26</v>
      </c>
      <c r="B4" s="26"/>
      <c r="C4" s="26"/>
      <c r="D4" s="30"/>
    </row>
    <row r="5" spans="1:8" x14ac:dyDescent="0.25">
      <c r="A5" s="28" t="s">
        <v>84</v>
      </c>
      <c r="B5" s="26"/>
      <c r="C5" s="26"/>
      <c r="D5" s="30"/>
    </row>
    <row r="6" spans="1:8" x14ac:dyDescent="0.25">
      <c r="A6" s="28" t="s">
        <v>27</v>
      </c>
      <c r="B6" s="26"/>
      <c r="C6" s="26"/>
      <c r="D6" s="30"/>
    </row>
    <row r="7" spans="1:8" x14ac:dyDescent="0.25">
      <c r="A7" s="1"/>
      <c r="B7" s="1"/>
      <c r="C7" s="1"/>
      <c r="D7" s="1"/>
    </row>
    <row r="8" spans="1:8" x14ac:dyDescent="0.25">
      <c r="A8" s="1"/>
      <c r="B8" s="1"/>
      <c r="C8" s="1"/>
      <c r="D8" s="1"/>
    </row>
    <row r="10" spans="1:8" x14ac:dyDescent="0.25">
      <c r="C10" s="37" t="s">
        <v>12</v>
      </c>
      <c r="D10" s="38"/>
      <c r="E10" s="38"/>
      <c r="F10" s="39"/>
    </row>
    <row r="11" spans="1:8" x14ac:dyDescent="0.25">
      <c r="C11" s="11"/>
      <c r="D11" s="12"/>
      <c r="E11" s="12"/>
      <c r="F11" s="13"/>
    </row>
    <row r="12" spans="1:8" x14ac:dyDescent="0.25">
      <c r="C12" s="11"/>
      <c r="D12" s="12"/>
      <c r="E12" s="14" t="s">
        <v>5</v>
      </c>
      <c r="F12" s="15"/>
    </row>
    <row r="13" spans="1:8" x14ac:dyDescent="0.25">
      <c r="C13" s="4"/>
      <c r="D13" s="5"/>
      <c r="E13" s="5"/>
      <c r="F13" s="6"/>
    </row>
    <row r="14" spans="1:8" ht="15.75" thickBot="1" x14ac:dyDescent="0.3"/>
    <row r="15" spans="1:8" ht="33" customHeight="1" thickTop="1" thickBot="1" x14ac:dyDescent="0.3">
      <c r="B15" s="8" t="s">
        <v>2</v>
      </c>
      <c r="C15" s="9" t="s">
        <v>0</v>
      </c>
      <c r="D15" s="9" t="s">
        <v>14</v>
      </c>
      <c r="E15" s="9" t="s">
        <v>1</v>
      </c>
      <c r="F15" s="9" t="s">
        <v>7</v>
      </c>
      <c r="G15" s="10"/>
      <c r="H15" s="9" t="s">
        <v>6</v>
      </c>
    </row>
    <row r="16" spans="1:8" ht="15.75" thickTop="1" x14ac:dyDescent="0.25">
      <c r="B16" s="16"/>
      <c r="C16" s="16"/>
      <c r="D16" s="16"/>
      <c r="E16" s="16"/>
      <c r="F16" s="16"/>
      <c r="G16" s="16"/>
      <c r="H16" s="17"/>
    </row>
    <row r="17" spans="2:8" x14ac:dyDescent="0.25">
      <c r="B17" s="18" t="s">
        <v>25</v>
      </c>
      <c r="C17" s="16" t="s">
        <v>13</v>
      </c>
      <c r="D17" s="16"/>
      <c r="E17" s="19">
        <v>3111</v>
      </c>
      <c r="F17" s="16" t="s">
        <v>8</v>
      </c>
      <c r="G17" s="16"/>
      <c r="H17" s="32">
        <v>145945.66</v>
      </c>
    </row>
    <row r="18" spans="2:8" x14ac:dyDescent="0.25">
      <c r="B18" s="18" t="s">
        <v>25</v>
      </c>
      <c r="C18" s="16" t="s">
        <v>13</v>
      </c>
      <c r="D18" s="16"/>
      <c r="E18" s="19">
        <v>3132</v>
      </c>
      <c r="F18" s="16" t="s">
        <v>15</v>
      </c>
      <c r="G18" s="16"/>
      <c r="H18" s="32">
        <v>24081.03</v>
      </c>
    </row>
    <row r="19" spans="2:8" x14ac:dyDescent="0.25">
      <c r="B19" s="18" t="s">
        <v>21</v>
      </c>
      <c r="C19" s="16" t="s">
        <v>13</v>
      </c>
      <c r="D19" s="16"/>
      <c r="E19" s="19">
        <v>3121</v>
      </c>
      <c r="F19" s="16" t="s">
        <v>16</v>
      </c>
      <c r="G19" s="16"/>
      <c r="H19" s="32">
        <v>4465.66</v>
      </c>
    </row>
    <row r="20" spans="2:8" x14ac:dyDescent="0.25">
      <c r="B20" s="18" t="s">
        <v>11</v>
      </c>
      <c r="C20" s="16" t="s">
        <v>18</v>
      </c>
      <c r="D20" s="16"/>
      <c r="E20" s="19">
        <v>3111</v>
      </c>
      <c r="F20" s="16" t="s">
        <v>28</v>
      </c>
      <c r="G20" s="16"/>
      <c r="H20" s="32">
        <v>3495.19</v>
      </c>
    </row>
    <row r="21" spans="2:8" x14ac:dyDescent="0.25">
      <c r="B21" s="18" t="s">
        <v>30</v>
      </c>
      <c r="C21" s="16" t="s">
        <v>13</v>
      </c>
      <c r="D21" s="16"/>
      <c r="E21" s="19">
        <v>3212</v>
      </c>
      <c r="F21" s="16" t="s">
        <v>83</v>
      </c>
      <c r="G21" s="20"/>
      <c r="H21" s="32">
        <v>7243.63</v>
      </c>
    </row>
    <row r="22" spans="2:8" x14ac:dyDescent="0.25">
      <c r="B22" s="18" t="s">
        <v>54</v>
      </c>
      <c r="C22" s="16" t="s">
        <v>33</v>
      </c>
      <c r="D22" s="16"/>
      <c r="E22" s="19">
        <v>3434</v>
      </c>
      <c r="F22" s="16" t="s">
        <v>20</v>
      </c>
      <c r="G22" s="16"/>
      <c r="H22" s="21">
        <v>12.68</v>
      </c>
    </row>
    <row r="23" spans="2:8" x14ac:dyDescent="0.25">
      <c r="B23" s="18" t="s">
        <v>34</v>
      </c>
      <c r="C23" s="16" t="s">
        <v>35</v>
      </c>
      <c r="D23" s="16"/>
      <c r="E23" s="19">
        <v>32959</v>
      </c>
      <c r="F23" s="16" t="s">
        <v>41</v>
      </c>
      <c r="G23" s="16"/>
      <c r="H23" s="21">
        <v>734</v>
      </c>
    </row>
    <row r="24" spans="2:8" x14ac:dyDescent="0.25">
      <c r="B24" s="18" t="s">
        <v>34</v>
      </c>
      <c r="C24" s="16" t="s">
        <v>36</v>
      </c>
      <c r="D24" s="31">
        <v>19317095675</v>
      </c>
      <c r="E24" s="33">
        <v>3221</v>
      </c>
      <c r="F24" s="23" t="s">
        <v>67</v>
      </c>
      <c r="G24" s="16"/>
      <c r="H24" s="20">
        <v>796.8</v>
      </c>
    </row>
    <row r="25" spans="2:8" x14ac:dyDescent="0.25">
      <c r="B25" s="18" t="s">
        <v>34</v>
      </c>
      <c r="C25" s="16" t="s">
        <v>38</v>
      </c>
      <c r="D25" s="17" t="s">
        <v>43</v>
      </c>
      <c r="E25" s="24">
        <v>3222</v>
      </c>
      <c r="F25" s="16" t="s">
        <v>68</v>
      </c>
      <c r="G25" s="16"/>
      <c r="H25" s="20">
        <v>61.15</v>
      </c>
    </row>
    <row r="26" spans="2:8" x14ac:dyDescent="0.25">
      <c r="B26" s="18" t="s">
        <v>34</v>
      </c>
      <c r="C26" s="16" t="s">
        <v>9</v>
      </c>
      <c r="D26" s="17" t="s">
        <v>40</v>
      </c>
      <c r="E26" s="19">
        <v>32219</v>
      </c>
      <c r="F26" s="23" t="s">
        <v>37</v>
      </c>
      <c r="G26" s="16"/>
      <c r="H26" s="20">
        <v>235.66</v>
      </c>
    </row>
    <row r="27" spans="2:8" x14ac:dyDescent="0.25">
      <c r="B27" s="18" t="s">
        <v>34</v>
      </c>
      <c r="C27" s="16" t="s">
        <v>39</v>
      </c>
      <c r="D27" s="17">
        <v>62226620908</v>
      </c>
      <c r="E27" s="33">
        <v>3221</v>
      </c>
      <c r="F27" s="23" t="s">
        <v>67</v>
      </c>
      <c r="G27" s="16"/>
      <c r="H27" s="20">
        <v>325.75</v>
      </c>
    </row>
    <row r="28" spans="2:8" x14ac:dyDescent="0.25">
      <c r="B28" s="18" t="s">
        <v>34</v>
      </c>
      <c r="C28" s="16" t="s">
        <v>42</v>
      </c>
      <c r="D28" s="16">
        <v>91958721295</v>
      </c>
      <c r="E28" s="24">
        <v>3222</v>
      </c>
      <c r="F28" s="16" t="s">
        <v>68</v>
      </c>
      <c r="G28" s="16"/>
      <c r="H28" s="20">
        <v>2.19</v>
      </c>
    </row>
    <row r="29" spans="2:8" x14ac:dyDescent="0.25">
      <c r="B29" s="18" t="s">
        <v>34</v>
      </c>
      <c r="C29" s="16" t="s">
        <v>38</v>
      </c>
      <c r="D29" s="17" t="s">
        <v>43</v>
      </c>
      <c r="E29" s="24">
        <v>3222</v>
      </c>
      <c r="F29" s="16" t="s">
        <v>68</v>
      </c>
      <c r="G29" s="16"/>
      <c r="H29" s="20">
        <v>75.599999999999994</v>
      </c>
    </row>
    <row r="30" spans="2:8" x14ac:dyDescent="0.25">
      <c r="B30" s="18" t="s">
        <v>34</v>
      </c>
      <c r="C30" s="16" t="s">
        <v>39</v>
      </c>
      <c r="D30" s="17">
        <v>62226620908</v>
      </c>
      <c r="E30" s="24">
        <v>3222</v>
      </c>
      <c r="F30" s="16" t="s">
        <v>68</v>
      </c>
      <c r="G30" s="16"/>
      <c r="H30" s="21">
        <v>94.4</v>
      </c>
    </row>
    <row r="31" spans="2:8" x14ac:dyDescent="0.25">
      <c r="B31" s="18" t="s">
        <v>34</v>
      </c>
      <c r="C31" s="16" t="s">
        <v>44</v>
      </c>
      <c r="D31" s="16">
        <v>64546066176</v>
      </c>
      <c r="E31" s="24">
        <v>3222</v>
      </c>
      <c r="F31" s="16" t="s">
        <v>68</v>
      </c>
      <c r="G31" s="16"/>
      <c r="H31" s="21">
        <v>89.43</v>
      </c>
    </row>
    <row r="32" spans="2:8" x14ac:dyDescent="0.25">
      <c r="B32" s="18" t="s">
        <v>34</v>
      </c>
      <c r="C32" s="16" t="s">
        <v>45</v>
      </c>
      <c r="D32" s="16">
        <v>38793818363</v>
      </c>
      <c r="E32" s="24">
        <v>3222</v>
      </c>
      <c r="F32" s="16" t="s">
        <v>68</v>
      </c>
      <c r="G32" s="16"/>
      <c r="H32" s="21">
        <v>101.58</v>
      </c>
    </row>
    <row r="33" spans="2:8" x14ac:dyDescent="0.25">
      <c r="B33" s="18" t="s">
        <v>34</v>
      </c>
      <c r="C33" s="16" t="s">
        <v>38</v>
      </c>
      <c r="D33" s="17" t="s">
        <v>43</v>
      </c>
      <c r="E33" s="24">
        <v>3222</v>
      </c>
      <c r="F33" s="16" t="s">
        <v>68</v>
      </c>
      <c r="G33" s="16"/>
      <c r="H33" s="22">
        <v>22.68</v>
      </c>
    </row>
    <row r="34" spans="2:8" x14ac:dyDescent="0.25">
      <c r="B34" s="18" t="s">
        <v>34</v>
      </c>
      <c r="C34" s="16" t="s">
        <v>39</v>
      </c>
      <c r="D34" s="17">
        <v>62226620908</v>
      </c>
      <c r="E34" s="24">
        <v>3222</v>
      </c>
      <c r="F34" s="16" t="s">
        <v>68</v>
      </c>
      <c r="G34" s="16"/>
      <c r="H34" s="21">
        <v>56.06</v>
      </c>
    </row>
    <row r="35" spans="2:8" x14ac:dyDescent="0.25">
      <c r="B35" s="18" t="s">
        <v>34</v>
      </c>
      <c r="C35" s="16" t="s">
        <v>46</v>
      </c>
      <c r="D35" s="17" t="s">
        <v>47</v>
      </c>
      <c r="E35" s="24">
        <v>3222</v>
      </c>
      <c r="F35" s="16" t="s">
        <v>68</v>
      </c>
      <c r="G35" s="16"/>
      <c r="H35" s="21">
        <v>10.050000000000001</v>
      </c>
    </row>
    <row r="36" spans="2:8" x14ac:dyDescent="0.25">
      <c r="B36" s="18" t="s">
        <v>34</v>
      </c>
      <c r="C36" s="16" t="s">
        <v>42</v>
      </c>
      <c r="D36" s="16">
        <v>91958721295</v>
      </c>
      <c r="E36" s="24">
        <v>3222</v>
      </c>
      <c r="F36" s="16" t="s">
        <v>68</v>
      </c>
      <c r="G36" s="16"/>
      <c r="H36" s="21">
        <v>29.61</v>
      </c>
    </row>
    <row r="37" spans="2:8" x14ac:dyDescent="0.25">
      <c r="B37" s="18" t="s">
        <v>34</v>
      </c>
      <c r="C37" s="16" t="s">
        <v>48</v>
      </c>
      <c r="D37" s="16">
        <v>34400605279</v>
      </c>
      <c r="E37" s="33">
        <v>3221</v>
      </c>
      <c r="F37" s="23" t="s">
        <v>67</v>
      </c>
      <c r="G37" s="16"/>
      <c r="H37" s="21">
        <v>35.86</v>
      </c>
    </row>
    <row r="38" spans="2:8" x14ac:dyDescent="0.25">
      <c r="B38" s="18" t="s">
        <v>34</v>
      </c>
      <c r="C38" s="16" t="s">
        <v>49</v>
      </c>
      <c r="D38" s="17" t="s">
        <v>50</v>
      </c>
      <c r="E38" s="24">
        <v>3222</v>
      </c>
      <c r="F38" s="16" t="s">
        <v>68</v>
      </c>
      <c r="G38" s="16"/>
      <c r="H38" s="34">
        <v>4500</v>
      </c>
    </row>
    <row r="39" spans="2:8" x14ac:dyDescent="0.25">
      <c r="B39" s="18" t="s">
        <v>51</v>
      </c>
      <c r="C39" s="16" t="s">
        <v>38</v>
      </c>
      <c r="D39" s="17" t="s">
        <v>43</v>
      </c>
      <c r="E39" s="24">
        <v>3222</v>
      </c>
      <c r="F39" s="16" t="s">
        <v>68</v>
      </c>
      <c r="G39" s="16"/>
      <c r="H39" s="21">
        <v>80.069999999999993</v>
      </c>
    </row>
    <row r="40" spans="2:8" x14ac:dyDescent="0.25">
      <c r="B40" s="18" t="s">
        <v>51</v>
      </c>
      <c r="C40" s="16" t="s">
        <v>39</v>
      </c>
      <c r="D40" s="17">
        <v>62226620908</v>
      </c>
      <c r="E40" s="24">
        <v>3222</v>
      </c>
      <c r="F40" s="16" t="s">
        <v>68</v>
      </c>
      <c r="G40" s="16"/>
      <c r="H40" s="21">
        <v>51.96</v>
      </c>
    </row>
    <row r="41" spans="2:8" x14ac:dyDescent="0.25">
      <c r="B41" s="18" t="s">
        <v>11</v>
      </c>
      <c r="C41" s="16" t="s">
        <v>42</v>
      </c>
      <c r="D41" s="16">
        <v>91958721295</v>
      </c>
      <c r="E41" s="24">
        <v>3222</v>
      </c>
      <c r="F41" s="16" t="s">
        <v>68</v>
      </c>
      <c r="G41" s="16"/>
      <c r="H41" s="21">
        <v>7.32</v>
      </c>
    </row>
    <row r="42" spans="2:8" x14ac:dyDescent="0.25">
      <c r="B42" s="18" t="s">
        <v>11</v>
      </c>
      <c r="C42" s="18" t="s">
        <v>52</v>
      </c>
      <c r="D42" s="17">
        <v>38016445738</v>
      </c>
      <c r="E42" s="24">
        <v>3222</v>
      </c>
      <c r="F42" s="16" t="s">
        <v>68</v>
      </c>
      <c r="G42" s="16"/>
      <c r="H42" s="21">
        <v>127.45</v>
      </c>
    </row>
    <row r="43" spans="2:8" x14ac:dyDescent="0.25">
      <c r="B43" s="18" t="s">
        <v>11</v>
      </c>
      <c r="C43" s="16" t="s">
        <v>53</v>
      </c>
      <c r="D43" s="17">
        <v>38836575183</v>
      </c>
      <c r="E43" s="24">
        <v>3238</v>
      </c>
      <c r="F43" s="16" t="s">
        <v>3</v>
      </c>
      <c r="G43" s="16"/>
      <c r="H43" s="21">
        <v>31.25</v>
      </c>
    </row>
    <row r="44" spans="2:8" x14ac:dyDescent="0.25">
      <c r="B44" s="18" t="s">
        <v>11</v>
      </c>
      <c r="C44" s="16" t="s">
        <v>55</v>
      </c>
      <c r="D44" s="16">
        <v>70108447975</v>
      </c>
      <c r="E44" s="33">
        <v>3221</v>
      </c>
      <c r="F44" s="23" t="s">
        <v>67</v>
      </c>
      <c r="G44" s="16"/>
      <c r="H44" s="34">
        <v>1109.1400000000001</v>
      </c>
    </row>
    <row r="45" spans="2:8" x14ac:dyDescent="0.25">
      <c r="B45" s="18" t="s">
        <v>56</v>
      </c>
      <c r="C45" s="16" t="s">
        <v>57</v>
      </c>
      <c r="D45" s="16">
        <v>12018110521</v>
      </c>
      <c r="E45" s="19">
        <v>3231</v>
      </c>
      <c r="F45" s="16" t="s">
        <v>69</v>
      </c>
      <c r="G45" s="16"/>
      <c r="H45" s="21">
        <v>879.54</v>
      </c>
    </row>
    <row r="46" spans="2:8" x14ac:dyDescent="0.25">
      <c r="B46" s="18" t="s">
        <v>56</v>
      </c>
      <c r="C46" s="16" t="s">
        <v>58</v>
      </c>
      <c r="D46" s="16">
        <v>25358537422</v>
      </c>
      <c r="E46" s="19">
        <v>3213</v>
      </c>
      <c r="F46" s="16" t="s">
        <v>59</v>
      </c>
      <c r="G46" s="16"/>
      <c r="H46" s="21">
        <v>40</v>
      </c>
    </row>
    <row r="47" spans="2:8" x14ac:dyDescent="0.25">
      <c r="B47" s="18" t="s">
        <v>60</v>
      </c>
      <c r="C47" s="16" t="s">
        <v>10</v>
      </c>
      <c r="D47" s="16">
        <v>85821130368</v>
      </c>
      <c r="E47" s="19">
        <v>3238</v>
      </c>
      <c r="F47" s="16" t="s">
        <v>3</v>
      </c>
      <c r="G47" s="16"/>
      <c r="H47" s="21">
        <v>8.3000000000000007</v>
      </c>
    </row>
    <row r="48" spans="2:8" x14ac:dyDescent="0.25">
      <c r="B48" s="18" t="s">
        <v>60</v>
      </c>
      <c r="C48" s="16" t="s">
        <v>61</v>
      </c>
      <c r="D48" s="16">
        <v>19498671843</v>
      </c>
      <c r="E48" s="24">
        <v>3222</v>
      </c>
      <c r="F48" s="16" t="s">
        <v>68</v>
      </c>
      <c r="G48" s="16"/>
      <c r="H48" s="21">
        <v>371.25</v>
      </c>
    </row>
    <row r="49" spans="2:8" x14ac:dyDescent="0.25">
      <c r="B49" s="18" t="s">
        <v>60</v>
      </c>
      <c r="C49" s="16" t="s">
        <v>61</v>
      </c>
      <c r="D49" s="16">
        <v>19498671843</v>
      </c>
      <c r="E49" s="19">
        <v>3237</v>
      </c>
      <c r="F49" s="16" t="s">
        <v>62</v>
      </c>
      <c r="G49" s="16"/>
      <c r="H49" s="21">
        <v>49.78</v>
      </c>
    </row>
    <row r="50" spans="2:8" x14ac:dyDescent="0.25">
      <c r="B50" s="18" t="s">
        <v>60</v>
      </c>
      <c r="C50" s="16" t="s">
        <v>10</v>
      </c>
      <c r="D50" s="16">
        <v>85821130368</v>
      </c>
      <c r="E50" s="19">
        <v>3238</v>
      </c>
      <c r="F50" s="16" t="s">
        <v>3</v>
      </c>
      <c r="G50" s="16"/>
      <c r="H50" s="21">
        <v>8.3000000000000007</v>
      </c>
    </row>
    <row r="51" spans="2:8" x14ac:dyDescent="0.25">
      <c r="B51" s="18" t="s">
        <v>60</v>
      </c>
      <c r="C51" s="16" t="s">
        <v>63</v>
      </c>
      <c r="D51" s="17" t="s">
        <v>64</v>
      </c>
      <c r="E51" s="19">
        <v>3238</v>
      </c>
      <c r="F51" s="16" t="s">
        <v>3</v>
      </c>
      <c r="G51" s="16"/>
      <c r="H51" s="21">
        <v>31.13</v>
      </c>
    </row>
    <row r="52" spans="2:8" x14ac:dyDescent="0.25">
      <c r="B52" s="18" t="s">
        <v>60</v>
      </c>
      <c r="C52" s="16" t="s">
        <v>65</v>
      </c>
      <c r="D52" s="16">
        <v>65132559136</v>
      </c>
      <c r="E52" s="19">
        <v>3239</v>
      </c>
      <c r="F52" s="16" t="s">
        <v>66</v>
      </c>
      <c r="G52" s="16"/>
      <c r="H52" s="21">
        <v>41</v>
      </c>
    </row>
    <row r="53" spans="2:8" x14ac:dyDescent="0.25">
      <c r="B53" s="18" t="s">
        <v>60</v>
      </c>
      <c r="C53" s="16" t="s">
        <v>70</v>
      </c>
      <c r="D53" s="16">
        <v>27332507825</v>
      </c>
      <c r="E53" s="19">
        <v>3238</v>
      </c>
      <c r="F53" s="16" t="s">
        <v>3</v>
      </c>
      <c r="G53" s="16"/>
      <c r="H53" s="21">
        <v>62.5</v>
      </c>
    </row>
    <row r="54" spans="2:8" x14ac:dyDescent="0.25">
      <c r="B54" s="18" t="s">
        <v>60</v>
      </c>
      <c r="C54" s="16" t="s">
        <v>71</v>
      </c>
      <c r="D54" s="16">
        <v>73175348971</v>
      </c>
      <c r="E54" s="19">
        <v>3235</v>
      </c>
      <c r="F54" s="16" t="s">
        <v>72</v>
      </c>
      <c r="G54" s="16"/>
      <c r="H54" s="21">
        <v>41.48</v>
      </c>
    </row>
    <row r="55" spans="2:8" x14ac:dyDescent="0.25">
      <c r="B55" s="18" t="s">
        <v>60</v>
      </c>
      <c r="C55" s="16" t="s">
        <v>71</v>
      </c>
      <c r="D55" s="16">
        <v>73175348971</v>
      </c>
      <c r="E55" s="19">
        <v>3235</v>
      </c>
      <c r="F55" s="16" t="s">
        <v>72</v>
      </c>
      <c r="G55" s="16"/>
      <c r="H55" s="21">
        <v>41.48</v>
      </c>
    </row>
    <row r="56" spans="2:8" x14ac:dyDescent="0.25">
      <c r="B56" s="18" t="s">
        <v>60</v>
      </c>
      <c r="C56" s="16" t="s">
        <v>73</v>
      </c>
      <c r="D56" s="16">
        <v>83101904488</v>
      </c>
      <c r="E56" s="19">
        <v>3234</v>
      </c>
      <c r="F56" s="16" t="s">
        <v>74</v>
      </c>
      <c r="G56" s="16"/>
      <c r="H56" s="21">
        <v>32.72</v>
      </c>
    </row>
    <row r="57" spans="2:8" x14ac:dyDescent="0.25">
      <c r="B57" s="18" t="s">
        <v>60</v>
      </c>
      <c r="C57" s="16" t="s">
        <v>75</v>
      </c>
      <c r="D57" s="16">
        <v>95863787953</v>
      </c>
      <c r="E57" s="19">
        <v>3234</v>
      </c>
      <c r="F57" s="16" t="s">
        <v>74</v>
      </c>
      <c r="G57" s="16"/>
      <c r="H57" s="21">
        <v>447.37</v>
      </c>
    </row>
    <row r="58" spans="2:8" x14ac:dyDescent="0.25">
      <c r="B58" s="18" t="s">
        <v>60</v>
      </c>
      <c r="C58" s="16" t="s">
        <v>76</v>
      </c>
      <c r="D58" s="16">
        <v>87311810356</v>
      </c>
      <c r="E58" s="19">
        <v>3231</v>
      </c>
      <c r="F58" s="16" t="s">
        <v>69</v>
      </c>
      <c r="G58" s="16"/>
      <c r="H58" s="21">
        <v>82.28</v>
      </c>
    </row>
    <row r="59" spans="2:8" x14ac:dyDescent="0.25">
      <c r="B59" s="18" t="s">
        <v>60</v>
      </c>
      <c r="C59" s="16" t="s">
        <v>10</v>
      </c>
      <c r="D59" s="16">
        <v>85821130368</v>
      </c>
      <c r="E59" s="19">
        <v>3238</v>
      </c>
      <c r="F59" s="16" t="s">
        <v>3</v>
      </c>
      <c r="G59" s="16"/>
      <c r="H59" s="21">
        <v>2.66</v>
      </c>
    </row>
    <row r="60" spans="2:8" x14ac:dyDescent="0.25">
      <c r="B60" s="18" t="s">
        <v>60</v>
      </c>
      <c r="C60" s="16" t="s">
        <v>77</v>
      </c>
      <c r="D60" s="16">
        <v>29524210204</v>
      </c>
      <c r="E60" s="19">
        <v>3231</v>
      </c>
      <c r="F60" s="16" t="s">
        <v>69</v>
      </c>
      <c r="G60" s="16"/>
      <c r="H60" s="21">
        <v>122.39</v>
      </c>
    </row>
    <row r="61" spans="2:8" x14ac:dyDescent="0.25">
      <c r="B61" s="18" t="s">
        <v>60</v>
      </c>
      <c r="C61" s="16" t="s">
        <v>77</v>
      </c>
      <c r="D61" s="16">
        <v>29524210204</v>
      </c>
      <c r="E61" s="19">
        <v>3231</v>
      </c>
      <c r="F61" s="16" t="s">
        <v>69</v>
      </c>
      <c r="G61" s="16"/>
      <c r="H61" s="21">
        <v>149.21</v>
      </c>
    </row>
    <row r="62" spans="2:8" x14ac:dyDescent="0.25">
      <c r="B62" s="18" t="s">
        <v>60</v>
      </c>
      <c r="C62" s="16" t="s">
        <v>76</v>
      </c>
      <c r="D62" s="16">
        <v>87311810356</v>
      </c>
      <c r="E62" s="19">
        <v>3231</v>
      </c>
      <c r="F62" s="16" t="s">
        <v>69</v>
      </c>
      <c r="G62" s="16"/>
      <c r="H62" s="21">
        <v>5.68</v>
      </c>
    </row>
    <row r="63" spans="2:8" x14ac:dyDescent="0.25">
      <c r="B63" s="18" t="s">
        <v>60</v>
      </c>
      <c r="C63" s="16" t="s">
        <v>42</v>
      </c>
      <c r="D63" s="16">
        <v>91958721295</v>
      </c>
      <c r="E63" s="24">
        <v>3222</v>
      </c>
      <c r="F63" s="16" t="s">
        <v>68</v>
      </c>
      <c r="G63" s="16"/>
      <c r="H63" s="21">
        <v>29.93</v>
      </c>
    </row>
    <row r="64" spans="2:8" x14ac:dyDescent="0.25">
      <c r="B64" s="18" t="s">
        <v>60</v>
      </c>
      <c r="C64" s="16" t="s">
        <v>78</v>
      </c>
      <c r="D64" s="16">
        <v>36278205045</v>
      </c>
      <c r="E64" s="24">
        <v>3222</v>
      </c>
      <c r="F64" s="16" t="s">
        <v>68</v>
      </c>
      <c r="G64" s="16"/>
      <c r="H64" s="21">
        <v>919.7</v>
      </c>
    </row>
    <row r="65" spans="2:8" x14ac:dyDescent="0.25">
      <c r="B65" s="18" t="s">
        <v>21</v>
      </c>
      <c r="C65" s="16" t="s">
        <v>79</v>
      </c>
      <c r="D65" s="17" t="s">
        <v>80</v>
      </c>
      <c r="E65" s="24">
        <v>3237</v>
      </c>
      <c r="F65" s="16" t="s">
        <v>62</v>
      </c>
      <c r="G65" s="16"/>
      <c r="H65" s="21">
        <v>125</v>
      </c>
    </row>
    <row r="66" spans="2:8" x14ac:dyDescent="0.25">
      <c r="B66" s="18" t="s">
        <v>21</v>
      </c>
      <c r="C66" s="16" t="s">
        <v>79</v>
      </c>
      <c r="D66" s="17" t="s">
        <v>80</v>
      </c>
      <c r="E66" s="24">
        <v>3237</v>
      </c>
      <c r="F66" s="16" t="s">
        <v>62</v>
      </c>
      <c r="G66" s="16"/>
      <c r="H66" s="21">
        <v>200</v>
      </c>
    </row>
    <row r="67" spans="2:8" x14ac:dyDescent="0.25">
      <c r="B67" s="18" t="s">
        <v>21</v>
      </c>
      <c r="C67" s="16" t="s">
        <v>79</v>
      </c>
      <c r="D67" s="17" t="s">
        <v>80</v>
      </c>
      <c r="E67" s="24">
        <v>3237</v>
      </c>
      <c r="F67" s="16" t="s">
        <v>62</v>
      </c>
      <c r="G67" s="16"/>
      <c r="H67" s="21">
        <v>250</v>
      </c>
    </row>
    <row r="68" spans="2:8" x14ac:dyDescent="0.25">
      <c r="B68" s="18" t="s">
        <v>21</v>
      </c>
      <c r="C68" s="16" t="s">
        <v>79</v>
      </c>
      <c r="D68" s="17" t="s">
        <v>80</v>
      </c>
      <c r="E68" s="24">
        <v>3237</v>
      </c>
      <c r="F68" s="16" t="s">
        <v>62</v>
      </c>
      <c r="G68" s="16"/>
      <c r="H68" s="21">
        <v>312.5</v>
      </c>
    </row>
    <row r="69" spans="2:8" x14ac:dyDescent="0.25">
      <c r="B69" s="18" t="s">
        <v>17</v>
      </c>
      <c r="C69" s="16" t="s">
        <v>81</v>
      </c>
      <c r="D69" s="17">
        <v>40877863597</v>
      </c>
      <c r="E69" s="24">
        <v>3239</v>
      </c>
      <c r="F69" s="16" t="s">
        <v>66</v>
      </c>
      <c r="G69" s="16"/>
      <c r="H69" s="21">
        <v>49.77</v>
      </c>
    </row>
    <row r="70" spans="2:8" x14ac:dyDescent="0.25">
      <c r="B70" s="18" t="s">
        <v>17</v>
      </c>
      <c r="C70" s="16" t="s">
        <v>82</v>
      </c>
      <c r="D70" s="17">
        <v>47432874968</v>
      </c>
      <c r="E70" s="24">
        <v>3222</v>
      </c>
      <c r="F70" s="16" t="s">
        <v>68</v>
      </c>
      <c r="G70" s="16"/>
      <c r="H70" s="21">
        <v>38.549999999999997</v>
      </c>
    </row>
    <row r="71" spans="2:8" x14ac:dyDescent="0.25">
      <c r="B71" s="18" t="s">
        <v>17</v>
      </c>
      <c r="C71" s="16" t="s">
        <v>4</v>
      </c>
      <c r="D71" s="16"/>
      <c r="E71" s="19">
        <v>3237</v>
      </c>
      <c r="F71" s="16" t="s">
        <v>19</v>
      </c>
      <c r="G71" s="16"/>
      <c r="H71" s="21">
        <v>53.09</v>
      </c>
    </row>
    <row r="72" spans="2:8" x14ac:dyDescent="0.25">
      <c r="B72" s="18" t="s">
        <v>31</v>
      </c>
      <c r="C72" s="16" t="s">
        <v>29</v>
      </c>
      <c r="D72" s="16"/>
      <c r="E72" s="19">
        <v>32955</v>
      </c>
      <c r="F72" s="16" t="s">
        <v>24</v>
      </c>
      <c r="G72" s="16"/>
      <c r="H72" s="21">
        <v>420</v>
      </c>
    </row>
    <row r="73" spans="2:8" ht="15.75" thickBot="1" x14ac:dyDescent="0.3">
      <c r="B73" s="7"/>
      <c r="C73" s="3"/>
      <c r="D73" s="3"/>
      <c r="E73" s="3"/>
      <c r="F73" s="3"/>
      <c r="G73" s="3"/>
      <c r="H73" s="35">
        <f>SUM(H17:H72)</f>
        <v>198637.46999999994</v>
      </c>
    </row>
    <row r="74" spans="2:8" ht="15.75" thickTop="1" x14ac:dyDescent="0.25"/>
  </sheetData>
  <mergeCells count="1">
    <mergeCell ref="C10:F10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E31" sqref="E31"/>
    </sheetView>
  </sheetViews>
  <sheetFormatPr defaultRowHeight="15" x14ac:dyDescent="0.25"/>
  <cols>
    <col min="1" max="1" width="6.140625" customWidth="1"/>
    <col min="2" max="2" width="12.5703125" customWidth="1"/>
    <col min="3" max="3" width="28.140625" customWidth="1"/>
    <col min="4" max="4" width="16.140625" customWidth="1"/>
    <col min="5" max="5" width="11.7109375" customWidth="1"/>
    <col min="6" max="6" width="38.5703125" customWidth="1"/>
    <col min="7" max="7" width="13.140625" customWidth="1"/>
  </cols>
  <sheetData>
    <row r="1" spans="1:7" x14ac:dyDescent="0.25">
      <c r="A1" s="28" t="s">
        <v>32</v>
      </c>
      <c r="B1" s="26"/>
      <c r="C1" s="26"/>
      <c r="D1" s="30"/>
      <c r="G1" s="2"/>
    </row>
    <row r="2" spans="1:7" x14ac:dyDescent="0.25">
      <c r="A2" s="27" t="s">
        <v>23</v>
      </c>
      <c r="B2" s="25"/>
      <c r="C2" s="25"/>
      <c r="D2" s="29"/>
      <c r="G2" s="2"/>
    </row>
    <row r="3" spans="1:7" x14ac:dyDescent="0.25">
      <c r="A3" s="28" t="s">
        <v>22</v>
      </c>
      <c r="B3" s="26">
        <v>22736</v>
      </c>
      <c r="C3" s="26"/>
      <c r="D3" s="30"/>
      <c r="G3" s="2"/>
    </row>
    <row r="4" spans="1:7" x14ac:dyDescent="0.25">
      <c r="A4" s="28" t="s">
        <v>26</v>
      </c>
      <c r="B4" s="26"/>
      <c r="C4" s="26"/>
      <c r="D4" s="30"/>
      <c r="G4" s="2"/>
    </row>
    <row r="5" spans="1:7" x14ac:dyDescent="0.25">
      <c r="A5" s="28" t="s">
        <v>84</v>
      </c>
      <c r="B5" s="26"/>
      <c r="C5" s="26"/>
      <c r="D5" s="30"/>
      <c r="G5" s="2"/>
    </row>
    <row r="6" spans="1:7" x14ac:dyDescent="0.25">
      <c r="A6" s="28" t="s">
        <v>27</v>
      </c>
      <c r="B6" s="26"/>
      <c r="C6" s="26"/>
      <c r="D6" s="30"/>
      <c r="G6" s="2"/>
    </row>
    <row r="7" spans="1:7" x14ac:dyDescent="0.25">
      <c r="A7" s="1"/>
      <c r="B7" s="1"/>
      <c r="C7" s="1"/>
      <c r="D7" s="1"/>
      <c r="G7" s="2"/>
    </row>
    <row r="8" spans="1:7" x14ac:dyDescent="0.25">
      <c r="A8" s="1"/>
      <c r="B8" s="1"/>
      <c r="C8" s="1"/>
      <c r="D8" s="1"/>
      <c r="G8" s="2"/>
    </row>
    <row r="9" spans="1:7" x14ac:dyDescent="0.25">
      <c r="G9" s="2"/>
    </row>
    <row r="10" spans="1:7" x14ac:dyDescent="0.25">
      <c r="C10" s="37" t="s">
        <v>12</v>
      </c>
      <c r="D10" s="38"/>
      <c r="E10" s="38"/>
      <c r="F10" s="39"/>
      <c r="G10" s="2"/>
    </row>
    <row r="11" spans="1:7" x14ac:dyDescent="0.25">
      <c r="C11" s="11"/>
      <c r="D11" s="12"/>
      <c r="E11" s="12"/>
      <c r="F11" s="13"/>
      <c r="G11" s="2"/>
    </row>
    <row r="12" spans="1:7" x14ac:dyDescent="0.25">
      <c r="C12" s="40" t="s">
        <v>157</v>
      </c>
      <c r="D12" s="41"/>
      <c r="E12" s="41"/>
      <c r="F12" s="42"/>
      <c r="G12" s="2"/>
    </row>
    <row r="13" spans="1:7" x14ac:dyDescent="0.25">
      <c r="C13" s="4"/>
      <c r="D13" s="5"/>
      <c r="E13" s="5"/>
      <c r="F13" s="6"/>
      <c r="G13" s="2"/>
    </row>
    <row r="14" spans="1:7" ht="15.75" thickBot="1" x14ac:dyDescent="0.3">
      <c r="G14" s="2"/>
    </row>
    <row r="15" spans="1:7" ht="16.5" thickTop="1" thickBot="1" x14ac:dyDescent="0.3">
      <c r="B15" s="8" t="s">
        <v>2</v>
      </c>
      <c r="C15" s="9" t="s">
        <v>0</v>
      </c>
      <c r="D15" s="9" t="s">
        <v>14</v>
      </c>
      <c r="E15" s="9" t="s">
        <v>1</v>
      </c>
      <c r="F15" s="9" t="s">
        <v>7</v>
      </c>
      <c r="G15" s="9" t="s">
        <v>6</v>
      </c>
    </row>
    <row r="16" spans="1:7" ht="15.75" thickTop="1" x14ac:dyDescent="0.25">
      <c r="B16" s="18" t="s">
        <v>158</v>
      </c>
      <c r="C16" s="16" t="s">
        <v>13</v>
      </c>
      <c r="D16" s="16"/>
      <c r="E16" s="19">
        <v>3111</v>
      </c>
      <c r="F16" s="16" t="s">
        <v>160</v>
      </c>
      <c r="G16" s="32">
        <v>180111.79</v>
      </c>
    </row>
    <row r="17" spans="2:7" x14ac:dyDescent="0.25">
      <c r="B17" s="18" t="s">
        <v>158</v>
      </c>
      <c r="C17" s="16" t="s">
        <v>13</v>
      </c>
      <c r="D17" s="16"/>
      <c r="E17" s="19">
        <v>3132</v>
      </c>
      <c r="F17" s="16" t="s">
        <v>15</v>
      </c>
      <c r="G17" s="32">
        <v>29718.48</v>
      </c>
    </row>
    <row r="18" spans="2:7" x14ac:dyDescent="0.25">
      <c r="B18" s="18" t="s">
        <v>158</v>
      </c>
      <c r="C18" s="16" t="s">
        <v>29</v>
      </c>
      <c r="D18" s="16"/>
      <c r="E18" s="19">
        <v>32955</v>
      </c>
      <c r="F18" s="16" t="s">
        <v>24</v>
      </c>
      <c r="G18" s="34">
        <v>504</v>
      </c>
    </row>
    <row r="19" spans="2:7" x14ac:dyDescent="0.25">
      <c r="B19" s="18" t="s">
        <v>159</v>
      </c>
      <c r="C19" s="16" t="s">
        <v>13</v>
      </c>
      <c r="D19" s="16"/>
      <c r="E19" s="19">
        <v>3121</v>
      </c>
      <c r="F19" s="16" t="s">
        <v>16</v>
      </c>
      <c r="G19" s="34">
        <v>3829.77</v>
      </c>
    </row>
    <row r="20" spans="2:7" ht="15.75" thickBot="1" x14ac:dyDescent="0.3">
      <c r="B20" s="7"/>
      <c r="C20" s="3"/>
      <c r="D20" s="3"/>
      <c r="E20" s="3"/>
      <c r="F20" s="3"/>
      <c r="G20" s="35">
        <f>SUM(G16:G19)</f>
        <v>214164.04</v>
      </c>
    </row>
    <row r="21" spans="2:7" ht="15.75" thickTop="1" x14ac:dyDescent="0.25"/>
  </sheetData>
  <mergeCells count="2">
    <mergeCell ref="C10:F10"/>
    <mergeCell ref="C12:F12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D1" sqref="D1"/>
    </sheetView>
  </sheetViews>
  <sheetFormatPr defaultRowHeight="15" x14ac:dyDescent="0.25"/>
  <cols>
    <col min="2" max="2" width="12.5703125" customWidth="1"/>
    <col min="3" max="3" width="28.140625" customWidth="1"/>
    <col min="4" max="4" width="16.140625" customWidth="1"/>
    <col min="5" max="5" width="11.5703125" customWidth="1"/>
    <col min="6" max="6" width="38.7109375" customWidth="1"/>
    <col min="7" max="7" width="15.140625" customWidth="1"/>
  </cols>
  <sheetData>
    <row r="1" spans="1:7" x14ac:dyDescent="0.25">
      <c r="A1" s="28" t="s">
        <v>32</v>
      </c>
      <c r="B1" s="26"/>
      <c r="C1" s="26"/>
      <c r="D1" s="30"/>
      <c r="G1" s="2"/>
    </row>
    <row r="2" spans="1:7" x14ac:dyDescent="0.25">
      <c r="A2" s="27" t="s">
        <v>23</v>
      </c>
      <c r="B2" s="25"/>
      <c r="C2" s="25"/>
      <c r="D2" s="29"/>
      <c r="G2" s="2"/>
    </row>
    <row r="3" spans="1:7" x14ac:dyDescent="0.25">
      <c r="A3" s="28" t="s">
        <v>22</v>
      </c>
      <c r="B3" s="26">
        <v>22736</v>
      </c>
      <c r="C3" s="26"/>
      <c r="D3" s="30"/>
      <c r="G3" s="2"/>
    </row>
    <row r="4" spans="1:7" x14ac:dyDescent="0.25">
      <c r="A4" s="28" t="s">
        <v>26</v>
      </c>
      <c r="B4" s="26"/>
      <c r="C4" s="26"/>
      <c r="D4" s="30"/>
      <c r="G4" s="2"/>
    </row>
    <row r="5" spans="1:7" x14ac:dyDescent="0.25">
      <c r="A5" s="28" t="s">
        <v>84</v>
      </c>
      <c r="B5" s="26"/>
      <c r="C5" s="26"/>
      <c r="D5" s="30"/>
      <c r="G5" s="2"/>
    </row>
    <row r="6" spans="1:7" x14ac:dyDescent="0.25">
      <c r="A6" s="28" t="s">
        <v>27</v>
      </c>
      <c r="B6" s="26"/>
      <c r="C6" s="26"/>
      <c r="D6" s="30"/>
      <c r="G6" s="2"/>
    </row>
    <row r="7" spans="1:7" x14ac:dyDescent="0.25">
      <c r="A7" s="1"/>
      <c r="B7" s="1"/>
      <c r="C7" s="1"/>
      <c r="D7" s="1"/>
      <c r="G7" s="2"/>
    </row>
    <row r="8" spans="1:7" x14ac:dyDescent="0.25">
      <c r="A8" s="1"/>
      <c r="B8" s="1"/>
      <c r="C8" s="1"/>
      <c r="D8" s="1"/>
      <c r="G8" s="2"/>
    </row>
    <row r="9" spans="1:7" x14ac:dyDescent="0.25">
      <c r="G9" s="2"/>
    </row>
    <row r="10" spans="1:7" x14ac:dyDescent="0.25">
      <c r="C10" s="37" t="s">
        <v>12</v>
      </c>
      <c r="D10" s="38"/>
      <c r="E10" s="38"/>
      <c r="F10" s="39"/>
      <c r="G10" s="2"/>
    </row>
    <row r="11" spans="1:7" x14ac:dyDescent="0.25">
      <c r="C11" s="11"/>
      <c r="D11" s="12"/>
      <c r="E11" s="12"/>
      <c r="F11" s="13"/>
      <c r="G11" s="2"/>
    </row>
    <row r="12" spans="1:7" x14ac:dyDescent="0.25">
      <c r="C12" s="40" t="s">
        <v>163</v>
      </c>
      <c r="D12" s="41"/>
      <c r="E12" s="41"/>
      <c r="F12" s="42"/>
      <c r="G12" s="2"/>
    </row>
    <row r="13" spans="1:7" x14ac:dyDescent="0.25">
      <c r="C13" s="4"/>
      <c r="D13" s="5"/>
      <c r="E13" s="5"/>
      <c r="F13" s="6"/>
      <c r="G13" s="2"/>
    </row>
    <row r="14" spans="1:7" ht="15.75" thickBot="1" x14ac:dyDescent="0.3">
      <c r="G14" s="2"/>
    </row>
    <row r="15" spans="1:7" ht="16.5" thickTop="1" thickBot="1" x14ac:dyDescent="0.3">
      <c r="B15" s="8" t="s">
        <v>2</v>
      </c>
      <c r="C15" s="9" t="s">
        <v>0</v>
      </c>
      <c r="D15" s="9" t="s">
        <v>14</v>
      </c>
      <c r="E15" s="9" t="s">
        <v>1</v>
      </c>
      <c r="F15" s="9" t="s">
        <v>7</v>
      </c>
      <c r="G15" s="9" t="s">
        <v>6</v>
      </c>
    </row>
    <row r="16" spans="1:7" ht="15.75" thickTop="1" x14ac:dyDescent="0.25">
      <c r="B16" s="18" t="s">
        <v>161</v>
      </c>
      <c r="C16" s="16" t="s">
        <v>13</v>
      </c>
      <c r="D16" s="16"/>
      <c r="E16" s="19">
        <v>3111</v>
      </c>
      <c r="F16" s="16" t="s">
        <v>164</v>
      </c>
      <c r="G16" s="32">
        <v>186821.37</v>
      </c>
    </row>
    <row r="17" spans="2:7" x14ac:dyDescent="0.25">
      <c r="B17" s="18" t="s">
        <v>161</v>
      </c>
      <c r="C17" s="16" t="s">
        <v>13</v>
      </c>
      <c r="D17" s="16"/>
      <c r="E17" s="19">
        <v>3132</v>
      </c>
      <c r="F17" s="16" t="s">
        <v>15</v>
      </c>
      <c r="G17" s="32">
        <v>30825.49</v>
      </c>
    </row>
    <row r="18" spans="2:7" x14ac:dyDescent="0.25">
      <c r="B18" s="18" t="s">
        <v>161</v>
      </c>
      <c r="C18" s="16" t="s">
        <v>29</v>
      </c>
      <c r="D18" s="16"/>
      <c r="E18" s="19">
        <v>32955</v>
      </c>
      <c r="F18" s="16" t="s">
        <v>24</v>
      </c>
      <c r="G18" s="34">
        <v>504</v>
      </c>
    </row>
    <row r="19" spans="2:7" x14ac:dyDescent="0.25">
      <c r="B19" s="18" t="s">
        <v>162</v>
      </c>
      <c r="C19" s="16" t="s">
        <v>13</v>
      </c>
      <c r="D19" s="16"/>
      <c r="E19" s="19">
        <v>3121</v>
      </c>
      <c r="F19" s="16" t="s">
        <v>16</v>
      </c>
      <c r="G19" s="34">
        <v>437.31</v>
      </c>
    </row>
    <row r="20" spans="2:7" ht="15.75" thickBot="1" x14ac:dyDescent="0.3">
      <c r="B20" s="7"/>
      <c r="C20" s="3"/>
      <c r="D20" s="3"/>
      <c r="E20" s="3"/>
      <c r="F20" s="3"/>
      <c r="G20" s="35">
        <f>SUM(G16:G19)</f>
        <v>218588.16999999998</v>
      </c>
    </row>
    <row r="21" spans="2:7" ht="15.75" thickTop="1" x14ac:dyDescent="0.25"/>
  </sheetData>
  <mergeCells count="2">
    <mergeCell ref="C10:F10"/>
    <mergeCell ref="C12:F12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tabSelected="1" workbookViewId="0">
      <selection activeCell="F27" sqref="F27"/>
    </sheetView>
  </sheetViews>
  <sheetFormatPr defaultRowHeight="15" x14ac:dyDescent="0.25"/>
  <cols>
    <col min="2" max="2" width="12.5703125" customWidth="1"/>
    <col min="3" max="3" width="27.85546875" customWidth="1"/>
    <col min="4" max="4" width="16" customWidth="1"/>
    <col min="5" max="5" width="11.7109375" customWidth="1"/>
    <col min="6" max="6" width="37.85546875" customWidth="1"/>
    <col min="7" max="7" width="12.85546875" customWidth="1"/>
  </cols>
  <sheetData>
    <row r="1" spans="1:7" x14ac:dyDescent="0.25">
      <c r="A1" s="28" t="s">
        <v>32</v>
      </c>
      <c r="B1" s="26"/>
      <c r="C1" s="26"/>
      <c r="D1" s="30"/>
      <c r="G1" s="2"/>
    </row>
    <row r="2" spans="1:7" x14ac:dyDescent="0.25">
      <c r="A2" s="27" t="s">
        <v>23</v>
      </c>
      <c r="B2" s="25"/>
      <c r="C2" s="25"/>
      <c r="D2" s="29"/>
      <c r="G2" s="2"/>
    </row>
    <row r="3" spans="1:7" x14ac:dyDescent="0.25">
      <c r="A3" s="28" t="s">
        <v>22</v>
      </c>
      <c r="B3" s="26">
        <v>22736</v>
      </c>
      <c r="C3" s="26"/>
      <c r="D3" s="30"/>
      <c r="G3" s="2"/>
    </row>
    <row r="4" spans="1:7" x14ac:dyDescent="0.25">
      <c r="A4" s="28" t="s">
        <v>26</v>
      </c>
      <c r="B4" s="26"/>
      <c r="C4" s="26"/>
      <c r="D4" s="30"/>
      <c r="G4" s="2"/>
    </row>
    <row r="5" spans="1:7" x14ac:dyDescent="0.25">
      <c r="A5" s="28" t="s">
        <v>84</v>
      </c>
      <c r="B5" s="26"/>
      <c r="C5" s="26"/>
      <c r="D5" s="30"/>
      <c r="G5" s="2"/>
    </row>
    <row r="6" spans="1:7" x14ac:dyDescent="0.25">
      <c r="A6" s="28" t="s">
        <v>27</v>
      </c>
      <c r="B6" s="26"/>
      <c r="C6" s="26"/>
      <c r="D6" s="30"/>
      <c r="G6" s="2"/>
    </row>
    <row r="7" spans="1:7" x14ac:dyDescent="0.25">
      <c r="A7" s="1"/>
      <c r="B7" s="1"/>
      <c r="C7" s="1"/>
      <c r="D7" s="1"/>
      <c r="G7" s="2"/>
    </row>
    <row r="8" spans="1:7" x14ac:dyDescent="0.25">
      <c r="A8" s="1"/>
      <c r="B8" s="1"/>
      <c r="C8" s="1"/>
      <c r="D8" s="1"/>
      <c r="G8" s="2"/>
    </row>
    <row r="9" spans="1:7" x14ac:dyDescent="0.25">
      <c r="G9" s="2"/>
    </row>
    <row r="10" spans="1:7" x14ac:dyDescent="0.25">
      <c r="C10" s="37" t="s">
        <v>12</v>
      </c>
      <c r="D10" s="38"/>
      <c r="E10" s="38"/>
      <c r="F10" s="39"/>
      <c r="G10" s="2"/>
    </row>
    <row r="11" spans="1:7" x14ac:dyDescent="0.25">
      <c r="C11" s="11"/>
      <c r="D11" s="12"/>
      <c r="E11" s="12"/>
      <c r="F11" s="13"/>
      <c r="G11" s="2"/>
    </row>
    <row r="12" spans="1:7" x14ac:dyDescent="0.25">
      <c r="C12" s="40" t="s">
        <v>165</v>
      </c>
      <c r="D12" s="41"/>
      <c r="E12" s="41"/>
      <c r="F12" s="42"/>
      <c r="G12" s="2"/>
    </row>
    <row r="13" spans="1:7" x14ac:dyDescent="0.25">
      <c r="C13" s="4"/>
      <c r="D13" s="5"/>
      <c r="E13" s="5"/>
      <c r="F13" s="6"/>
      <c r="G13" s="2"/>
    </row>
    <row r="14" spans="1:7" ht="15.75" thickBot="1" x14ac:dyDescent="0.3">
      <c r="G14" s="2"/>
    </row>
    <row r="15" spans="1:7" ht="16.5" thickTop="1" thickBot="1" x14ac:dyDescent="0.3">
      <c r="B15" s="8" t="s">
        <v>2</v>
      </c>
      <c r="C15" s="9" t="s">
        <v>0</v>
      </c>
      <c r="D15" s="9" t="s">
        <v>14</v>
      </c>
      <c r="E15" s="9" t="s">
        <v>1</v>
      </c>
      <c r="F15" s="9" t="s">
        <v>7</v>
      </c>
      <c r="G15" s="9" t="s">
        <v>6</v>
      </c>
    </row>
    <row r="16" spans="1:7" ht="15.75" thickTop="1" x14ac:dyDescent="0.25">
      <c r="B16" s="18" t="s">
        <v>167</v>
      </c>
      <c r="C16" s="16" t="s">
        <v>13</v>
      </c>
      <c r="D16" s="16"/>
      <c r="E16" s="19">
        <v>3111</v>
      </c>
      <c r="F16" s="16" t="s">
        <v>166</v>
      </c>
      <c r="G16" s="32">
        <v>186040.06</v>
      </c>
    </row>
    <row r="17" spans="2:7" x14ac:dyDescent="0.25">
      <c r="B17" s="18" t="s">
        <v>167</v>
      </c>
      <c r="C17" s="16" t="s">
        <v>13</v>
      </c>
      <c r="D17" s="16"/>
      <c r="E17" s="19">
        <v>3132</v>
      </c>
      <c r="F17" s="16" t="s">
        <v>15</v>
      </c>
      <c r="G17" s="32">
        <v>30696.6</v>
      </c>
    </row>
    <row r="18" spans="2:7" x14ac:dyDescent="0.25">
      <c r="B18" s="18" t="s">
        <v>167</v>
      </c>
      <c r="C18" s="16" t="s">
        <v>29</v>
      </c>
      <c r="D18" s="16"/>
      <c r="E18" s="19">
        <v>32955</v>
      </c>
      <c r="F18" s="16" t="s">
        <v>24</v>
      </c>
      <c r="G18" s="34">
        <v>504</v>
      </c>
    </row>
    <row r="19" spans="2:7" x14ac:dyDescent="0.25">
      <c r="B19" s="18" t="s">
        <v>168</v>
      </c>
      <c r="C19" s="16" t="s">
        <v>13</v>
      </c>
      <c r="D19" s="16"/>
      <c r="E19" s="19">
        <v>3121</v>
      </c>
      <c r="F19" s="16" t="s">
        <v>16</v>
      </c>
      <c r="G19" s="34">
        <v>5400</v>
      </c>
    </row>
    <row r="20" spans="2:7" ht="15.75" thickBot="1" x14ac:dyDescent="0.3">
      <c r="B20" s="7"/>
      <c r="C20" s="3"/>
      <c r="D20" s="3"/>
      <c r="E20" s="3"/>
      <c r="F20" s="3"/>
      <c r="G20" s="35">
        <f>SUM(G16:G19)</f>
        <v>222640.66</v>
      </c>
    </row>
    <row r="21" spans="2:7" ht="15.75" thickTop="1" x14ac:dyDescent="0.25"/>
  </sheetData>
  <mergeCells count="2">
    <mergeCell ref="C10:F10"/>
    <mergeCell ref="C12:F12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2"/>
  <sheetViews>
    <sheetView topLeftCell="A34" zoomScaleNormal="100" workbookViewId="0">
      <selection activeCell="C19" sqref="C19:H19"/>
    </sheetView>
  </sheetViews>
  <sheetFormatPr defaultRowHeight="15" x14ac:dyDescent="0.25"/>
  <cols>
    <col min="2" max="2" width="12.5703125" customWidth="1"/>
    <col min="3" max="3" width="29.42578125" customWidth="1"/>
    <col min="4" max="4" width="22.28515625" customWidth="1"/>
    <col min="5" max="5" width="15" customWidth="1"/>
    <col min="6" max="6" width="52" customWidth="1"/>
    <col min="8" max="8" width="13" customWidth="1"/>
  </cols>
  <sheetData>
    <row r="1" spans="1:8" x14ac:dyDescent="0.25">
      <c r="A1" s="28" t="s">
        <v>32</v>
      </c>
      <c r="B1" s="26"/>
      <c r="C1" s="26"/>
      <c r="D1" s="30"/>
      <c r="H1" s="2"/>
    </row>
    <row r="2" spans="1:8" x14ac:dyDescent="0.25">
      <c r="A2" s="27" t="s">
        <v>23</v>
      </c>
      <c r="B2" s="25"/>
      <c r="C2" s="25"/>
      <c r="D2" s="29"/>
      <c r="H2" s="2"/>
    </row>
    <row r="3" spans="1:8" x14ac:dyDescent="0.25">
      <c r="A3" s="28" t="s">
        <v>22</v>
      </c>
      <c r="B3" s="26">
        <v>22736</v>
      </c>
      <c r="C3" s="26"/>
      <c r="D3" s="30"/>
      <c r="H3" s="2"/>
    </row>
    <row r="4" spans="1:8" x14ac:dyDescent="0.25">
      <c r="A4" s="28" t="s">
        <v>26</v>
      </c>
      <c r="B4" s="26"/>
      <c r="C4" s="26"/>
      <c r="D4" s="30"/>
      <c r="H4" s="2"/>
    </row>
    <row r="5" spans="1:8" x14ac:dyDescent="0.25">
      <c r="A5" s="28" t="s">
        <v>84</v>
      </c>
      <c r="B5" s="26"/>
      <c r="C5" s="26"/>
      <c r="D5" s="30"/>
      <c r="H5" s="2"/>
    </row>
    <row r="6" spans="1:8" x14ac:dyDescent="0.25">
      <c r="A6" s="28" t="s">
        <v>27</v>
      </c>
      <c r="B6" s="26"/>
      <c r="C6" s="26"/>
      <c r="D6" s="30"/>
      <c r="H6" s="2"/>
    </row>
    <row r="7" spans="1:8" x14ac:dyDescent="0.25">
      <c r="A7" s="1"/>
      <c r="B7" s="1"/>
      <c r="C7" s="1"/>
      <c r="D7" s="1"/>
      <c r="H7" s="2"/>
    </row>
    <row r="8" spans="1:8" x14ac:dyDescent="0.25">
      <c r="A8" s="1"/>
      <c r="B8" s="1"/>
      <c r="C8" s="1"/>
      <c r="D8" s="1"/>
      <c r="H8" s="2"/>
    </row>
    <row r="9" spans="1:8" x14ac:dyDescent="0.25">
      <c r="H9" s="2"/>
    </row>
    <row r="10" spans="1:8" x14ac:dyDescent="0.25">
      <c r="C10" s="37" t="s">
        <v>12</v>
      </c>
      <c r="D10" s="38"/>
      <c r="E10" s="38"/>
      <c r="F10" s="39"/>
      <c r="H10" s="2"/>
    </row>
    <row r="11" spans="1:8" x14ac:dyDescent="0.25">
      <c r="C11" s="11"/>
      <c r="D11" s="12"/>
      <c r="E11" s="12"/>
      <c r="F11" s="13"/>
      <c r="H11" s="2"/>
    </row>
    <row r="12" spans="1:8" x14ac:dyDescent="0.25">
      <c r="C12" s="40" t="s">
        <v>85</v>
      </c>
      <c r="D12" s="41"/>
      <c r="E12" s="41"/>
      <c r="F12" s="42"/>
      <c r="H12" s="2"/>
    </row>
    <row r="13" spans="1:8" x14ac:dyDescent="0.25">
      <c r="C13" s="4"/>
      <c r="D13" s="5"/>
      <c r="E13" s="5"/>
      <c r="F13" s="6"/>
      <c r="H13" s="2"/>
    </row>
    <row r="14" spans="1:8" ht="15.75" thickBot="1" x14ac:dyDescent="0.3">
      <c r="H14" s="2"/>
    </row>
    <row r="15" spans="1:8" ht="16.5" thickTop="1" thickBot="1" x14ac:dyDescent="0.3">
      <c r="B15" s="8" t="s">
        <v>2</v>
      </c>
      <c r="C15" s="9" t="s">
        <v>0</v>
      </c>
      <c r="D15" s="9" t="s">
        <v>14</v>
      </c>
      <c r="E15" s="9" t="s">
        <v>1</v>
      </c>
      <c r="F15" s="9" t="s">
        <v>7</v>
      </c>
      <c r="G15" s="10"/>
      <c r="H15" s="9" t="s">
        <v>6</v>
      </c>
    </row>
    <row r="16" spans="1:8" ht="15.75" thickTop="1" x14ac:dyDescent="0.25">
      <c r="B16" s="18" t="s">
        <v>93</v>
      </c>
      <c r="C16" s="16" t="s">
        <v>13</v>
      </c>
      <c r="D16" s="16"/>
      <c r="E16" s="19">
        <v>3111</v>
      </c>
      <c r="F16" s="16" t="s">
        <v>92</v>
      </c>
      <c r="G16" s="16"/>
      <c r="H16" s="32">
        <v>148400.66</v>
      </c>
    </row>
    <row r="17" spans="2:8" x14ac:dyDescent="0.25">
      <c r="B17" s="18" t="s">
        <v>93</v>
      </c>
      <c r="C17" s="16" t="s">
        <v>13</v>
      </c>
      <c r="D17" s="16"/>
      <c r="E17" s="19">
        <v>3132</v>
      </c>
      <c r="F17" s="16" t="s">
        <v>15</v>
      </c>
      <c r="G17" s="16"/>
      <c r="H17" s="32">
        <v>24486.12</v>
      </c>
    </row>
    <row r="18" spans="2:8" x14ac:dyDescent="0.25">
      <c r="B18" s="18" t="s">
        <v>93</v>
      </c>
      <c r="C18" s="16" t="s">
        <v>29</v>
      </c>
      <c r="D18" s="16"/>
      <c r="E18" s="19">
        <v>32955</v>
      </c>
      <c r="F18" s="16" t="s">
        <v>24</v>
      </c>
      <c r="G18" s="16"/>
      <c r="H18" s="21">
        <v>504</v>
      </c>
    </row>
    <row r="19" spans="2:8" x14ac:dyDescent="0.25">
      <c r="B19" s="18" t="s">
        <v>86</v>
      </c>
      <c r="C19" s="16" t="s">
        <v>13</v>
      </c>
      <c r="D19" s="16"/>
      <c r="E19" s="19">
        <v>3121</v>
      </c>
      <c r="F19" s="16" t="s">
        <v>16</v>
      </c>
      <c r="G19" s="16"/>
      <c r="H19" s="32">
        <v>1692.87</v>
      </c>
    </row>
    <row r="20" spans="2:8" x14ac:dyDescent="0.25">
      <c r="B20" s="18" t="s">
        <v>87</v>
      </c>
      <c r="C20" s="16" t="s">
        <v>18</v>
      </c>
      <c r="D20" s="16"/>
      <c r="E20" s="19">
        <v>3111</v>
      </c>
      <c r="F20" s="16" t="s">
        <v>90</v>
      </c>
      <c r="G20" s="16"/>
      <c r="H20" s="32">
        <v>3674.38</v>
      </c>
    </row>
    <row r="21" spans="2:8" x14ac:dyDescent="0.25">
      <c r="B21" s="18" t="s">
        <v>88</v>
      </c>
      <c r="C21" s="16" t="s">
        <v>13</v>
      </c>
      <c r="D21" s="16"/>
      <c r="E21" s="19">
        <v>3212</v>
      </c>
      <c r="F21" s="16" t="s">
        <v>91</v>
      </c>
      <c r="G21" s="20"/>
      <c r="H21" s="32">
        <v>8060.4</v>
      </c>
    </row>
    <row r="22" spans="2:8" x14ac:dyDescent="0.25">
      <c r="B22" s="18">
        <v>45350</v>
      </c>
      <c r="C22" s="16" t="s">
        <v>94</v>
      </c>
      <c r="D22" s="17"/>
      <c r="E22" s="24">
        <v>3211</v>
      </c>
      <c r="F22" s="16" t="s">
        <v>95</v>
      </c>
      <c r="G22" s="16"/>
      <c r="H22" s="21">
        <v>94</v>
      </c>
    </row>
    <row r="23" spans="2:8" x14ac:dyDescent="0.25">
      <c r="B23" s="18" t="s">
        <v>89</v>
      </c>
      <c r="C23" s="16" t="s">
        <v>4</v>
      </c>
      <c r="D23" s="16"/>
      <c r="E23" s="19">
        <v>3237</v>
      </c>
      <c r="F23" s="16" t="s">
        <v>19</v>
      </c>
      <c r="G23" s="16"/>
      <c r="H23" s="21">
        <v>53.09</v>
      </c>
    </row>
    <row r="24" spans="2:8" x14ac:dyDescent="0.25">
      <c r="B24" s="18">
        <v>45351</v>
      </c>
      <c r="C24" s="16" t="s">
        <v>33</v>
      </c>
      <c r="D24" s="16"/>
      <c r="E24" s="19">
        <v>3434</v>
      </c>
      <c r="F24" s="16" t="s">
        <v>20</v>
      </c>
      <c r="G24" s="16"/>
      <c r="H24" s="21">
        <v>11.87</v>
      </c>
    </row>
    <row r="25" spans="2:8" x14ac:dyDescent="0.25">
      <c r="B25" s="18" t="s">
        <v>96</v>
      </c>
      <c r="C25" s="16" t="s">
        <v>98</v>
      </c>
      <c r="D25" s="16">
        <v>26187994862</v>
      </c>
      <c r="E25" s="19">
        <v>3292</v>
      </c>
      <c r="F25" s="16" t="s">
        <v>97</v>
      </c>
      <c r="G25" s="16"/>
      <c r="H25" s="21">
        <v>58.86</v>
      </c>
    </row>
    <row r="26" spans="2:8" x14ac:dyDescent="0.25">
      <c r="B26" s="18" t="s">
        <v>96</v>
      </c>
      <c r="C26" s="16" t="s">
        <v>98</v>
      </c>
      <c r="D26" s="16">
        <v>26187994862</v>
      </c>
      <c r="E26" s="19">
        <v>3292</v>
      </c>
      <c r="F26" s="16" t="s">
        <v>97</v>
      </c>
      <c r="G26" s="16"/>
      <c r="H26" s="21">
        <v>126.99</v>
      </c>
    </row>
    <row r="27" spans="2:8" x14ac:dyDescent="0.25">
      <c r="B27" s="18" t="s">
        <v>96</v>
      </c>
      <c r="C27" s="16" t="s">
        <v>98</v>
      </c>
      <c r="D27" s="16">
        <v>26187994862</v>
      </c>
      <c r="E27" s="19">
        <v>3292</v>
      </c>
      <c r="F27" s="16" t="s">
        <v>97</v>
      </c>
      <c r="G27" s="16"/>
      <c r="H27" s="21">
        <v>1507.36</v>
      </c>
    </row>
    <row r="28" spans="2:8" x14ac:dyDescent="0.25">
      <c r="B28" s="18" t="s">
        <v>96</v>
      </c>
      <c r="C28" s="16" t="s">
        <v>63</v>
      </c>
      <c r="D28" s="17" t="s">
        <v>64</v>
      </c>
      <c r="E28" s="19">
        <v>3238</v>
      </c>
      <c r="F28" s="16" t="s">
        <v>3</v>
      </c>
      <c r="G28" s="16"/>
      <c r="H28" s="21">
        <v>31.13</v>
      </c>
    </row>
    <row r="29" spans="2:8" x14ac:dyDescent="0.25">
      <c r="B29" s="18" t="s">
        <v>96</v>
      </c>
      <c r="C29" s="16" t="s">
        <v>99</v>
      </c>
      <c r="D29" s="31">
        <v>9026134753</v>
      </c>
      <c r="E29" s="33">
        <v>3236</v>
      </c>
      <c r="F29" s="23" t="s">
        <v>100</v>
      </c>
      <c r="G29" s="16"/>
      <c r="H29" s="20">
        <v>43.8</v>
      </c>
    </row>
    <row r="30" spans="2:8" x14ac:dyDescent="0.25">
      <c r="B30" s="18" t="s">
        <v>96</v>
      </c>
      <c r="C30" s="16" t="s">
        <v>39</v>
      </c>
      <c r="D30" s="17">
        <v>62226620908</v>
      </c>
      <c r="E30" s="36">
        <v>3222</v>
      </c>
      <c r="F30" s="16" t="s">
        <v>68</v>
      </c>
      <c r="G30" s="16"/>
      <c r="H30" s="20">
        <v>3.27</v>
      </c>
    </row>
    <row r="31" spans="2:8" x14ac:dyDescent="0.25">
      <c r="B31" s="18" t="s">
        <v>96</v>
      </c>
      <c r="C31" s="16" t="s">
        <v>38</v>
      </c>
      <c r="D31" s="17" t="s">
        <v>43</v>
      </c>
      <c r="E31" s="24">
        <v>3222</v>
      </c>
      <c r="F31" s="16" t="s">
        <v>68</v>
      </c>
      <c r="G31" s="16"/>
      <c r="H31" s="20">
        <v>251.19</v>
      </c>
    </row>
    <row r="32" spans="2:8" x14ac:dyDescent="0.25">
      <c r="B32" s="18" t="s">
        <v>96</v>
      </c>
      <c r="C32" s="16" t="s">
        <v>9</v>
      </c>
      <c r="D32" s="17" t="s">
        <v>40</v>
      </c>
      <c r="E32" s="19">
        <v>32219</v>
      </c>
      <c r="F32" s="23" t="s">
        <v>37</v>
      </c>
      <c r="G32" s="16"/>
      <c r="H32" s="20">
        <v>9.61</v>
      </c>
    </row>
    <row r="33" spans="2:8" x14ac:dyDescent="0.25">
      <c r="B33" s="18">
        <v>45341</v>
      </c>
      <c r="C33" s="16" t="s">
        <v>39</v>
      </c>
      <c r="D33" s="17">
        <v>62226620908</v>
      </c>
      <c r="E33" s="24">
        <v>3222</v>
      </c>
      <c r="F33" s="16" t="s">
        <v>68</v>
      </c>
      <c r="G33" s="16"/>
      <c r="H33" s="20">
        <v>90.72</v>
      </c>
    </row>
    <row r="34" spans="2:8" x14ac:dyDescent="0.25">
      <c r="B34" s="18">
        <v>45341</v>
      </c>
      <c r="C34" s="16" t="s">
        <v>77</v>
      </c>
      <c r="D34" s="16">
        <v>29524210204</v>
      </c>
      <c r="E34" s="19">
        <v>3231</v>
      </c>
      <c r="F34" s="16" t="s">
        <v>69</v>
      </c>
      <c r="G34" s="16"/>
      <c r="H34" s="20">
        <v>152.88</v>
      </c>
    </row>
    <row r="35" spans="2:8" x14ac:dyDescent="0.25">
      <c r="B35" s="18">
        <v>45341</v>
      </c>
      <c r="C35" s="16" t="s">
        <v>77</v>
      </c>
      <c r="D35" s="16">
        <v>29524210204</v>
      </c>
      <c r="E35" s="19">
        <v>3231</v>
      </c>
      <c r="F35" s="16" t="s">
        <v>69</v>
      </c>
      <c r="G35" s="16"/>
      <c r="H35" s="20">
        <v>121.71</v>
      </c>
    </row>
    <row r="36" spans="2:8" x14ac:dyDescent="0.25">
      <c r="B36" s="18">
        <v>45341</v>
      </c>
      <c r="C36" s="16" t="s">
        <v>101</v>
      </c>
      <c r="D36" s="16">
        <v>73660371074</v>
      </c>
      <c r="E36" s="24">
        <v>3225</v>
      </c>
      <c r="F36" s="16" t="s">
        <v>102</v>
      </c>
      <c r="G36" s="16"/>
      <c r="H36" s="20">
        <v>119.68</v>
      </c>
    </row>
    <row r="37" spans="2:8" x14ac:dyDescent="0.25">
      <c r="B37" s="18">
        <v>45341</v>
      </c>
      <c r="C37" s="16" t="s">
        <v>101</v>
      </c>
      <c r="D37" s="16">
        <v>73660371074</v>
      </c>
      <c r="E37" s="19">
        <v>32219</v>
      </c>
      <c r="F37" s="23" t="s">
        <v>37</v>
      </c>
      <c r="G37" s="16"/>
      <c r="H37" s="20">
        <v>17.850000000000001</v>
      </c>
    </row>
    <row r="38" spans="2:8" x14ac:dyDescent="0.25">
      <c r="B38" s="18">
        <v>45341</v>
      </c>
      <c r="C38" s="16" t="s">
        <v>65</v>
      </c>
      <c r="D38" s="16">
        <v>65132559136</v>
      </c>
      <c r="E38" s="19">
        <v>3239</v>
      </c>
      <c r="F38" s="16" t="s">
        <v>66</v>
      </c>
      <c r="G38" s="16"/>
      <c r="H38" s="20">
        <v>49.22</v>
      </c>
    </row>
    <row r="39" spans="2:8" x14ac:dyDescent="0.25">
      <c r="B39" s="18">
        <v>45341</v>
      </c>
      <c r="C39" s="16" t="s">
        <v>73</v>
      </c>
      <c r="D39" s="16">
        <v>83101904488</v>
      </c>
      <c r="E39" s="19">
        <v>3234</v>
      </c>
      <c r="F39" s="16" t="s">
        <v>74</v>
      </c>
      <c r="G39" s="16"/>
      <c r="H39" s="20">
        <v>116.14</v>
      </c>
    </row>
    <row r="40" spans="2:8" x14ac:dyDescent="0.25">
      <c r="B40" s="18">
        <v>45341</v>
      </c>
      <c r="C40" s="16" t="s">
        <v>73</v>
      </c>
      <c r="D40" s="16">
        <v>83101904488</v>
      </c>
      <c r="E40" s="19">
        <v>3234</v>
      </c>
      <c r="F40" s="16" t="s">
        <v>74</v>
      </c>
      <c r="G40" s="16"/>
      <c r="H40" s="20">
        <v>45.92</v>
      </c>
    </row>
    <row r="41" spans="2:8" x14ac:dyDescent="0.25">
      <c r="B41" s="18">
        <v>45341</v>
      </c>
      <c r="C41" s="16" t="s">
        <v>76</v>
      </c>
      <c r="D41" s="16">
        <v>87311810356</v>
      </c>
      <c r="E41" s="19">
        <v>3231</v>
      </c>
      <c r="F41" s="16" t="s">
        <v>69</v>
      </c>
      <c r="G41" s="16"/>
      <c r="H41" s="20">
        <v>112.34</v>
      </c>
    </row>
    <row r="42" spans="2:8" x14ac:dyDescent="0.25">
      <c r="B42" s="18">
        <v>45341</v>
      </c>
      <c r="C42" s="16" t="s">
        <v>38</v>
      </c>
      <c r="D42" s="17" t="s">
        <v>43</v>
      </c>
      <c r="E42" s="24">
        <v>3222</v>
      </c>
      <c r="F42" s="16" t="s">
        <v>68</v>
      </c>
      <c r="G42" s="16"/>
      <c r="H42" s="20">
        <v>126.52</v>
      </c>
    </row>
    <row r="43" spans="2:8" x14ac:dyDescent="0.25">
      <c r="B43" s="18">
        <v>45341</v>
      </c>
      <c r="C43" s="16" t="s">
        <v>38</v>
      </c>
      <c r="D43" s="17" t="s">
        <v>43</v>
      </c>
      <c r="E43" s="24">
        <v>3222</v>
      </c>
      <c r="F43" s="16" t="s">
        <v>68</v>
      </c>
      <c r="G43" s="16"/>
      <c r="H43" s="20">
        <v>49.2</v>
      </c>
    </row>
    <row r="44" spans="2:8" x14ac:dyDescent="0.25">
      <c r="B44" s="18">
        <v>45341</v>
      </c>
      <c r="C44" s="16" t="s">
        <v>38</v>
      </c>
      <c r="D44" s="17" t="s">
        <v>43</v>
      </c>
      <c r="E44" s="24">
        <v>3222</v>
      </c>
      <c r="F44" s="16" t="s">
        <v>68</v>
      </c>
      <c r="G44" s="16"/>
      <c r="H44" s="20">
        <v>288.43</v>
      </c>
    </row>
    <row r="45" spans="2:8" x14ac:dyDescent="0.25">
      <c r="B45" s="18">
        <v>45341</v>
      </c>
      <c r="C45" s="16" t="s">
        <v>39</v>
      </c>
      <c r="D45" s="17">
        <v>62226620908</v>
      </c>
      <c r="E45" s="24">
        <v>3222</v>
      </c>
      <c r="F45" s="16" t="s">
        <v>68</v>
      </c>
      <c r="G45" s="16"/>
      <c r="H45" s="21">
        <v>38.299999999999997</v>
      </c>
    </row>
    <row r="46" spans="2:8" x14ac:dyDescent="0.25">
      <c r="B46" s="18">
        <v>45341</v>
      </c>
      <c r="C46" s="16" t="s">
        <v>39</v>
      </c>
      <c r="D46" s="17">
        <v>62226620908</v>
      </c>
      <c r="E46" s="24">
        <v>3222</v>
      </c>
      <c r="F46" s="16" t="s">
        <v>68</v>
      </c>
      <c r="G46" s="16"/>
      <c r="H46" s="21">
        <v>23.15</v>
      </c>
    </row>
    <row r="47" spans="2:8" x14ac:dyDescent="0.25">
      <c r="B47" s="18">
        <v>45341</v>
      </c>
      <c r="C47" s="16" t="s">
        <v>39</v>
      </c>
      <c r="D47" s="17">
        <v>62226620908</v>
      </c>
      <c r="E47" s="24">
        <v>3222</v>
      </c>
      <c r="F47" s="16" t="s">
        <v>68</v>
      </c>
      <c r="G47" s="16"/>
      <c r="H47" s="21">
        <v>96.3</v>
      </c>
    </row>
    <row r="48" spans="2:8" x14ac:dyDescent="0.25">
      <c r="B48" s="18">
        <v>45341</v>
      </c>
      <c r="C48" s="16" t="s">
        <v>39</v>
      </c>
      <c r="D48" s="17">
        <v>62226620908</v>
      </c>
      <c r="E48" s="24">
        <v>3222</v>
      </c>
      <c r="F48" s="16" t="s">
        <v>68</v>
      </c>
      <c r="G48" s="16"/>
      <c r="H48" s="21">
        <v>82.76</v>
      </c>
    </row>
    <row r="49" spans="2:8" x14ac:dyDescent="0.25">
      <c r="B49" s="18">
        <v>45341</v>
      </c>
      <c r="C49" s="16" t="s">
        <v>39</v>
      </c>
      <c r="D49" s="17">
        <v>62226620908</v>
      </c>
      <c r="E49" s="24">
        <v>3222</v>
      </c>
      <c r="F49" s="16" t="s">
        <v>68</v>
      </c>
      <c r="G49" s="16"/>
      <c r="H49" s="21">
        <v>49.03</v>
      </c>
    </row>
    <row r="50" spans="2:8" x14ac:dyDescent="0.25">
      <c r="B50" s="18">
        <v>45341</v>
      </c>
      <c r="C50" s="16" t="s">
        <v>39</v>
      </c>
      <c r="D50" s="17">
        <v>62226620908</v>
      </c>
      <c r="E50" s="24">
        <v>3222</v>
      </c>
      <c r="F50" s="16" t="s">
        <v>68</v>
      </c>
      <c r="G50" s="16"/>
      <c r="H50" s="21">
        <v>187.2</v>
      </c>
    </row>
    <row r="51" spans="2:8" x14ac:dyDescent="0.25">
      <c r="B51" s="18">
        <v>45341</v>
      </c>
      <c r="C51" s="16" t="s">
        <v>39</v>
      </c>
      <c r="D51" s="17">
        <v>62226620908</v>
      </c>
      <c r="E51" s="24">
        <v>3222</v>
      </c>
      <c r="F51" s="16" t="s">
        <v>68</v>
      </c>
      <c r="G51" s="16"/>
      <c r="H51" s="21">
        <v>706</v>
      </c>
    </row>
    <row r="52" spans="2:8" x14ac:dyDescent="0.25">
      <c r="B52" s="18">
        <v>45341</v>
      </c>
      <c r="C52" s="16" t="s">
        <v>39</v>
      </c>
      <c r="D52" s="17">
        <v>62226620908</v>
      </c>
      <c r="E52" s="24">
        <v>3222</v>
      </c>
      <c r="F52" s="16" t="s">
        <v>68</v>
      </c>
      <c r="G52" s="16"/>
      <c r="H52" s="21">
        <v>132.91</v>
      </c>
    </row>
    <row r="53" spans="2:8" x14ac:dyDescent="0.25">
      <c r="B53" s="18">
        <v>45341</v>
      </c>
      <c r="C53" s="16" t="s">
        <v>39</v>
      </c>
      <c r="D53" s="17">
        <v>62226620908</v>
      </c>
      <c r="E53" s="24">
        <v>3222</v>
      </c>
      <c r="F53" s="16" t="s">
        <v>68</v>
      </c>
      <c r="G53" s="16"/>
      <c r="H53" s="21">
        <v>463.42</v>
      </c>
    </row>
    <row r="54" spans="2:8" x14ac:dyDescent="0.25">
      <c r="B54" s="18">
        <v>45341</v>
      </c>
      <c r="C54" s="16" t="s">
        <v>103</v>
      </c>
      <c r="D54" s="16">
        <v>24796394086</v>
      </c>
      <c r="E54" s="33">
        <v>3221</v>
      </c>
      <c r="F54" s="23" t="s">
        <v>67</v>
      </c>
      <c r="G54" s="16"/>
      <c r="H54" s="21">
        <v>55</v>
      </c>
    </row>
    <row r="55" spans="2:8" x14ac:dyDescent="0.25">
      <c r="B55" s="18">
        <v>45341</v>
      </c>
      <c r="C55" s="16" t="s">
        <v>104</v>
      </c>
      <c r="D55" s="16">
        <v>52931027628</v>
      </c>
      <c r="E55" s="33">
        <v>3221</v>
      </c>
      <c r="F55" s="23" t="s">
        <v>67</v>
      </c>
      <c r="G55" s="16"/>
      <c r="H55" s="22">
        <v>180.94</v>
      </c>
    </row>
    <row r="56" spans="2:8" x14ac:dyDescent="0.25">
      <c r="B56" s="18">
        <v>45341</v>
      </c>
      <c r="C56" s="16" t="s">
        <v>105</v>
      </c>
      <c r="D56" s="17">
        <v>24521029367</v>
      </c>
      <c r="E56" s="24">
        <v>3236</v>
      </c>
      <c r="F56" s="23" t="s">
        <v>100</v>
      </c>
      <c r="G56" s="16"/>
      <c r="H56" s="21">
        <v>94.5</v>
      </c>
    </row>
    <row r="57" spans="2:8" x14ac:dyDescent="0.25">
      <c r="B57" s="18">
        <v>45341</v>
      </c>
      <c r="C57" s="16" t="s">
        <v>61</v>
      </c>
      <c r="D57" s="16">
        <v>19498671843</v>
      </c>
      <c r="E57" s="19">
        <v>3237</v>
      </c>
      <c r="F57" s="16" t="s">
        <v>62</v>
      </c>
      <c r="G57" s="16"/>
      <c r="H57" s="21">
        <v>49.78</v>
      </c>
    </row>
    <row r="58" spans="2:8" x14ac:dyDescent="0.25">
      <c r="B58" s="18">
        <v>45341</v>
      </c>
      <c r="C58" s="16" t="s">
        <v>75</v>
      </c>
      <c r="D58" s="16">
        <v>95863787953</v>
      </c>
      <c r="E58" s="19">
        <v>3234</v>
      </c>
      <c r="F58" s="16" t="s">
        <v>74</v>
      </c>
      <c r="G58" s="16"/>
      <c r="H58" s="21">
        <v>208.51</v>
      </c>
    </row>
    <row r="59" spans="2:8" x14ac:dyDescent="0.25">
      <c r="B59" s="18" t="s">
        <v>96</v>
      </c>
      <c r="C59" s="16" t="s">
        <v>36</v>
      </c>
      <c r="D59" s="31">
        <v>19317095675</v>
      </c>
      <c r="E59" s="33">
        <v>3221</v>
      </c>
      <c r="F59" s="23" t="s">
        <v>67</v>
      </c>
      <c r="G59" s="16"/>
      <c r="H59" s="21">
        <v>136.88</v>
      </c>
    </row>
    <row r="60" spans="2:8" x14ac:dyDescent="0.25">
      <c r="B60" s="18" t="s">
        <v>96</v>
      </c>
      <c r="C60" s="16" t="s">
        <v>36</v>
      </c>
      <c r="D60" s="31">
        <v>19317095675</v>
      </c>
      <c r="E60" s="33">
        <v>3221</v>
      </c>
      <c r="F60" s="23" t="s">
        <v>67</v>
      </c>
      <c r="G60" s="16"/>
      <c r="H60" s="34">
        <v>35</v>
      </c>
    </row>
    <row r="61" spans="2:8" x14ac:dyDescent="0.25">
      <c r="B61" s="18" t="s">
        <v>96</v>
      </c>
      <c r="C61" s="16" t="s">
        <v>36</v>
      </c>
      <c r="D61" s="31">
        <v>19317095675</v>
      </c>
      <c r="E61" s="33">
        <v>3221</v>
      </c>
      <c r="F61" s="23" t="s">
        <v>67</v>
      </c>
      <c r="G61" s="16"/>
      <c r="H61" s="21">
        <v>157.16</v>
      </c>
    </row>
    <row r="62" spans="2:8" x14ac:dyDescent="0.25">
      <c r="B62" s="18" t="s">
        <v>96</v>
      </c>
      <c r="C62" s="16" t="s">
        <v>81</v>
      </c>
      <c r="D62" s="17">
        <v>40877863597</v>
      </c>
      <c r="E62" s="24">
        <v>3239</v>
      </c>
      <c r="F62" s="16" t="s">
        <v>66</v>
      </c>
      <c r="G62" s="16"/>
      <c r="H62" s="21">
        <v>49.77</v>
      </c>
    </row>
    <row r="63" spans="2:8" x14ac:dyDescent="0.25">
      <c r="B63" s="18" t="s">
        <v>96</v>
      </c>
      <c r="C63" s="16" t="s">
        <v>106</v>
      </c>
      <c r="D63" s="16">
        <v>53593023692</v>
      </c>
      <c r="E63" s="24">
        <v>3234</v>
      </c>
      <c r="F63" s="16" t="s">
        <v>74</v>
      </c>
      <c r="G63" s="16"/>
      <c r="H63" s="21">
        <v>515.75</v>
      </c>
    </row>
    <row r="64" spans="2:8" x14ac:dyDescent="0.25">
      <c r="B64" s="18" t="s">
        <v>96</v>
      </c>
      <c r="C64" s="18" t="s">
        <v>107</v>
      </c>
      <c r="D64" s="17">
        <v>63073332379</v>
      </c>
      <c r="E64" s="24">
        <v>3223</v>
      </c>
      <c r="F64" s="16" t="s">
        <v>108</v>
      </c>
      <c r="G64" s="16"/>
      <c r="H64" s="21">
        <v>1528.11</v>
      </c>
    </row>
    <row r="65" spans="2:8" x14ac:dyDescent="0.25">
      <c r="B65" s="18" t="s">
        <v>96</v>
      </c>
      <c r="C65" s="16" t="s">
        <v>71</v>
      </c>
      <c r="D65" s="16">
        <v>73175348971</v>
      </c>
      <c r="E65" s="19">
        <v>3235</v>
      </c>
      <c r="F65" s="16" t="s">
        <v>72</v>
      </c>
      <c r="G65" s="16"/>
      <c r="H65" s="21">
        <v>41.48</v>
      </c>
    </row>
    <row r="66" spans="2:8" x14ac:dyDescent="0.25">
      <c r="B66" s="18" t="s">
        <v>96</v>
      </c>
      <c r="C66" s="16" t="s">
        <v>71</v>
      </c>
      <c r="D66" s="16">
        <v>73175348971</v>
      </c>
      <c r="E66" s="19">
        <v>3235</v>
      </c>
      <c r="F66" s="16" t="s">
        <v>72</v>
      </c>
      <c r="G66" s="16"/>
      <c r="H66" s="21">
        <v>12.5</v>
      </c>
    </row>
    <row r="67" spans="2:8" x14ac:dyDescent="0.25">
      <c r="B67" s="18" t="s">
        <v>96</v>
      </c>
      <c r="C67" s="16" t="s">
        <v>71</v>
      </c>
      <c r="D67" s="16">
        <v>73175348971</v>
      </c>
      <c r="E67" s="19">
        <v>3235</v>
      </c>
      <c r="F67" s="16" t="s">
        <v>72</v>
      </c>
      <c r="G67" s="16"/>
      <c r="H67" s="21">
        <v>12.5</v>
      </c>
    </row>
    <row r="68" spans="2:8" x14ac:dyDescent="0.25">
      <c r="B68" s="18" t="s">
        <v>96</v>
      </c>
      <c r="C68" s="16" t="s">
        <v>71</v>
      </c>
      <c r="D68" s="16">
        <v>73175348971</v>
      </c>
      <c r="E68" s="19">
        <v>3235</v>
      </c>
      <c r="F68" s="16" t="s">
        <v>72</v>
      </c>
      <c r="G68" s="16"/>
      <c r="H68" s="21">
        <v>41.48</v>
      </c>
    </row>
    <row r="69" spans="2:8" x14ac:dyDescent="0.25">
      <c r="B69" s="18" t="s">
        <v>96</v>
      </c>
      <c r="C69" s="16" t="s">
        <v>70</v>
      </c>
      <c r="D69" s="16">
        <v>27332507825</v>
      </c>
      <c r="E69" s="19">
        <v>3238</v>
      </c>
      <c r="F69" s="16" t="s">
        <v>3</v>
      </c>
      <c r="G69" s="16"/>
      <c r="H69" s="21">
        <v>62.5</v>
      </c>
    </row>
    <row r="70" spans="2:8" x14ac:dyDescent="0.25">
      <c r="B70" s="18" t="s">
        <v>96</v>
      </c>
      <c r="C70" s="16" t="s">
        <v>10</v>
      </c>
      <c r="D70" s="16">
        <v>85821130368</v>
      </c>
      <c r="E70" s="19">
        <v>3238</v>
      </c>
      <c r="F70" s="16" t="s">
        <v>3</v>
      </c>
      <c r="G70" s="16"/>
      <c r="H70" s="21">
        <v>1.66</v>
      </c>
    </row>
    <row r="71" spans="2:8" x14ac:dyDescent="0.25">
      <c r="B71" s="18" t="s">
        <v>96</v>
      </c>
      <c r="C71" s="16" t="s">
        <v>10</v>
      </c>
      <c r="D71" s="16">
        <v>85821130368</v>
      </c>
      <c r="E71" s="19">
        <v>3238</v>
      </c>
      <c r="F71" s="16" t="s">
        <v>3</v>
      </c>
      <c r="G71" s="16"/>
      <c r="H71" s="21">
        <v>48.53</v>
      </c>
    </row>
    <row r="72" spans="2:8" x14ac:dyDescent="0.25">
      <c r="B72" s="18" t="s">
        <v>109</v>
      </c>
      <c r="C72" s="18" t="s">
        <v>107</v>
      </c>
      <c r="D72" s="17">
        <v>63073332379</v>
      </c>
      <c r="E72" s="24">
        <v>3223</v>
      </c>
      <c r="F72" s="16" t="s">
        <v>108</v>
      </c>
      <c r="G72" s="16"/>
      <c r="H72" s="21">
        <v>1483.7</v>
      </c>
    </row>
    <row r="73" spans="2:8" x14ac:dyDescent="0.25">
      <c r="B73" s="18" t="s">
        <v>109</v>
      </c>
      <c r="C73" s="16" t="s">
        <v>110</v>
      </c>
      <c r="D73" s="16">
        <v>73068204229</v>
      </c>
      <c r="E73" s="19">
        <v>3222</v>
      </c>
      <c r="F73" s="16" t="s">
        <v>68</v>
      </c>
      <c r="G73" s="16"/>
      <c r="H73" s="21">
        <v>536.17999999999995</v>
      </c>
    </row>
    <row r="74" spans="2:8" x14ac:dyDescent="0.25">
      <c r="B74" s="18" t="s">
        <v>109</v>
      </c>
      <c r="C74" s="16" t="s">
        <v>110</v>
      </c>
      <c r="D74" s="16">
        <v>73068204229</v>
      </c>
      <c r="E74" s="19">
        <v>3222</v>
      </c>
      <c r="F74" s="16" t="s">
        <v>68</v>
      </c>
      <c r="G74" s="16"/>
      <c r="H74" s="21">
        <v>485.44</v>
      </c>
    </row>
    <row r="75" spans="2:8" x14ac:dyDescent="0.25">
      <c r="B75" s="18" t="s">
        <v>109</v>
      </c>
      <c r="C75" s="16" t="s">
        <v>111</v>
      </c>
      <c r="D75" s="16">
        <v>37617049457</v>
      </c>
      <c r="E75" s="24">
        <v>3239</v>
      </c>
      <c r="F75" s="16" t="s">
        <v>66</v>
      </c>
      <c r="G75" s="16"/>
      <c r="H75" s="21">
        <v>33.5</v>
      </c>
    </row>
    <row r="76" spans="2:8" x14ac:dyDescent="0.25">
      <c r="B76" s="18" t="s">
        <v>109</v>
      </c>
      <c r="C76" s="16" t="s">
        <v>101</v>
      </c>
      <c r="D76" s="16">
        <v>73660371074</v>
      </c>
      <c r="E76" s="19">
        <v>32219</v>
      </c>
      <c r="F76" s="23" t="s">
        <v>37</v>
      </c>
      <c r="G76" s="16"/>
      <c r="H76" s="21">
        <v>32.130000000000003</v>
      </c>
    </row>
    <row r="77" spans="2:8" x14ac:dyDescent="0.25">
      <c r="B77" s="18" t="s">
        <v>109</v>
      </c>
      <c r="C77" s="16" t="s">
        <v>112</v>
      </c>
      <c r="D77" s="16">
        <v>31180409271</v>
      </c>
      <c r="E77" s="19">
        <v>3293</v>
      </c>
      <c r="F77" s="23" t="s">
        <v>113</v>
      </c>
      <c r="G77" s="16"/>
      <c r="H77" s="21">
        <v>375.3</v>
      </c>
    </row>
    <row r="78" spans="2:8" x14ac:dyDescent="0.25">
      <c r="B78" s="18" t="s">
        <v>109</v>
      </c>
      <c r="C78" s="16" t="s">
        <v>114</v>
      </c>
      <c r="D78" s="17">
        <v>67567085534</v>
      </c>
      <c r="E78" s="24">
        <v>4241</v>
      </c>
      <c r="F78" s="16" t="s">
        <v>115</v>
      </c>
      <c r="G78" s="16"/>
      <c r="H78" s="21">
        <v>17.12</v>
      </c>
    </row>
    <row r="79" spans="2:8" x14ac:dyDescent="0.25">
      <c r="B79" s="18" t="s">
        <v>109</v>
      </c>
      <c r="C79" s="16" t="s">
        <v>116</v>
      </c>
      <c r="D79" s="17">
        <v>22424189023</v>
      </c>
      <c r="E79" s="24">
        <v>4241</v>
      </c>
      <c r="F79" s="16" t="s">
        <v>115</v>
      </c>
      <c r="G79" s="16"/>
      <c r="H79" s="21">
        <v>100</v>
      </c>
    </row>
    <row r="80" spans="2:8" x14ac:dyDescent="0.25">
      <c r="B80" s="18" t="s">
        <v>109</v>
      </c>
      <c r="C80" s="16" t="s">
        <v>117</v>
      </c>
      <c r="D80" s="16">
        <v>85628848189</v>
      </c>
      <c r="E80" s="24">
        <v>3225</v>
      </c>
      <c r="F80" s="16" t="s">
        <v>102</v>
      </c>
      <c r="G80" s="16"/>
      <c r="H80" s="21">
        <v>199</v>
      </c>
    </row>
    <row r="81" spans="2:8" x14ac:dyDescent="0.25">
      <c r="B81" s="18" t="s">
        <v>109</v>
      </c>
      <c r="C81" s="16" t="s">
        <v>118</v>
      </c>
      <c r="D81" s="17">
        <v>23186158077</v>
      </c>
      <c r="E81" s="24">
        <v>32219</v>
      </c>
      <c r="F81" s="23" t="s">
        <v>37</v>
      </c>
      <c r="G81" s="16"/>
      <c r="H81" s="21">
        <v>50</v>
      </c>
    </row>
    <row r="82" spans="2:8" x14ac:dyDescent="0.25">
      <c r="B82" s="18" t="s">
        <v>109</v>
      </c>
      <c r="C82" s="16" t="s">
        <v>119</v>
      </c>
      <c r="D82" s="17">
        <v>61056612271</v>
      </c>
      <c r="E82" s="24">
        <v>3225</v>
      </c>
      <c r="F82" s="23" t="s">
        <v>102</v>
      </c>
      <c r="G82" s="16"/>
      <c r="H82" s="21">
        <v>418.18</v>
      </c>
    </row>
    <row r="83" spans="2:8" x14ac:dyDescent="0.25">
      <c r="B83" s="18" t="s">
        <v>109</v>
      </c>
      <c r="C83" s="16" t="s">
        <v>119</v>
      </c>
      <c r="D83" s="17">
        <v>61056612271</v>
      </c>
      <c r="E83" s="24">
        <v>3225</v>
      </c>
      <c r="F83" s="23" t="s">
        <v>102</v>
      </c>
      <c r="G83" s="16"/>
      <c r="H83" s="21">
        <v>4041</v>
      </c>
    </row>
    <row r="84" spans="2:8" x14ac:dyDescent="0.25">
      <c r="B84" s="18" t="s">
        <v>109</v>
      </c>
      <c r="C84" s="16" t="s">
        <v>119</v>
      </c>
      <c r="D84" s="17">
        <v>61056612271</v>
      </c>
      <c r="E84" s="24">
        <v>3222</v>
      </c>
      <c r="F84" s="16" t="s">
        <v>68</v>
      </c>
      <c r="G84" s="16"/>
      <c r="H84" s="21">
        <v>398.65</v>
      </c>
    </row>
    <row r="85" spans="2:8" x14ac:dyDescent="0.25">
      <c r="B85" s="18" t="s">
        <v>109</v>
      </c>
      <c r="C85" s="16" t="s">
        <v>120</v>
      </c>
      <c r="D85" s="17">
        <v>58148998907</v>
      </c>
      <c r="E85" s="24">
        <v>32219</v>
      </c>
      <c r="F85" s="23" t="s">
        <v>37</v>
      </c>
      <c r="G85" s="16"/>
      <c r="H85" s="21">
        <v>1173.49</v>
      </c>
    </row>
    <row r="86" spans="2:8" x14ac:dyDescent="0.25">
      <c r="B86" s="18" t="s">
        <v>109</v>
      </c>
      <c r="C86" s="16" t="s">
        <v>121</v>
      </c>
      <c r="D86" s="17">
        <v>19911930620</v>
      </c>
      <c r="E86" s="24">
        <v>3239</v>
      </c>
      <c r="F86" s="16" t="s">
        <v>66</v>
      </c>
      <c r="G86" s="16"/>
      <c r="H86" s="21">
        <v>815</v>
      </c>
    </row>
    <row r="87" spans="2:8" x14ac:dyDescent="0.25">
      <c r="B87" s="18" t="s">
        <v>109</v>
      </c>
      <c r="C87" s="16" t="s">
        <v>123</v>
      </c>
      <c r="D87" s="17">
        <v>40689944553</v>
      </c>
      <c r="E87" s="24">
        <v>4227</v>
      </c>
      <c r="F87" s="16" t="s">
        <v>122</v>
      </c>
      <c r="G87" s="16"/>
      <c r="H87" s="21">
        <v>12118.96</v>
      </c>
    </row>
    <row r="88" spans="2:8" x14ac:dyDescent="0.25">
      <c r="B88" s="18" t="s">
        <v>109</v>
      </c>
      <c r="C88" s="16" t="s">
        <v>124</v>
      </c>
      <c r="D88" s="17" t="s">
        <v>125</v>
      </c>
      <c r="E88" s="24">
        <v>3232</v>
      </c>
      <c r="F88" s="23" t="s">
        <v>126</v>
      </c>
      <c r="G88" s="16"/>
      <c r="H88" s="21">
        <v>303.2</v>
      </c>
    </row>
    <row r="89" spans="2:8" x14ac:dyDescent="0.25">
      <c r="B89" s="18" t="s">
        <v>109</v>
      </c>
      <c r="C89" s="16" t="s">
        <v>127</v>
      </c>
      <c r="D89" s="17">
        <v>76645390799</v>
      </c>
      <c r="E89" s="24">
        <v>3232</v>
      </c>
      <c r="F89" s="23" t="s">
        <v>126</v>
      </c>
      <c r="G89" s="16"/>
      <c r="H89" s="21">
        <v>2115.25</v>
      </c>
    </row>
    <row r="90" spans="2:8" x14ac:dyDescent="0.25">
      <c r="B90" s="18" t="s">
        <v>109</v>
      </c>
      <c r="C90" s="16" t="s">
        <v>128</v>
      </c>
      <c r="D90" s="17">
        <v>91347134540</v>
      </c>
      <c r="E90" s="24">
        <v>3223</v>
      </c>
      <c r="F90" s="23" t="s">
        <v>108</v>
      </c>
      <c r="G90" s="16"/>
      <c r="H90" s="21">
        <v>5142.5</v>
      </c>
    </row>
    <row r="91" spans="2:8" ht="15.75" thickBot="1" x14ac:dyDescent="0.3">
      <c r="B91" s="7"/>
      <c r="C91" s="3"/>
      <c r="D91" s="3"/>
      <c r="E91" s="3"/>
      <c r="F91" s="3"/>
      <c r="G91" s="3"/>
      <c r="H91" s="35">
        <f>SUM(H16:H90)</f>
        <v>225149.92999999993</v>
      </c>
    </row>
    <row r="92" spans="2:8" ht="15.75" thickTop="1" x14ac:dyDescent="0.25"/>
  </sheetData>
  <mergeCells count="2">
    <mergeCell ref="C10:F10"/>
    <mergeCell ref="C12:F12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workbookViewId="0">
      <selection activeCell="G19" sqref="G19"/>
    </sheetView>
  </sheetViews>
  <sheetFormatPr defaultRowHeight="15" x14ac:dyDescent="0.25"/>
  <cols>
    <col min="1" max="1" width="8" customWidth="1"/>
    <col min="2" max="2" width="12.7109375" customWidth="1"/>
    <col min="3" max="3" width="28.42578125" customWidth="1"/>
    <col min="4" max="4" width="17" customWidth="1"/>
    <col min="6" max="6" width="53.5703125" customWidth="1"/>
    <col min="7" max="7" width="20.85546875" customWidth="1"/>
  </cols>
  <sheetData>
    <row r="1" spans="1:7" x14ac:dyDescent="0.25">
      <c r="A1" s="28" t="s">
        <v>32</v>
      </c>
      <c r="B1" s="26"/>
      <c r="C1" s="26"/>
      <c r="D1" s="30"/>
      <c r="G1" s="2"/>
    </row>
    <row r="2" spans="1:7" x14ac:dyDescent="0.25">
      <c r="A2" s="27" t="s">
        <v>23</v>
      </c>
      <c r="B2" s="25"/>
      <c r="C2" s="25"/>
      <c r="D2" s="29"/>
      <c r="G2" s="2"/>
    </row>
    <row r="3" spans="1:7" x14ac:dyDescent="0.25">
      <c r="A3" s="28" t="s">
        <v>22</v>
      </c>
      <c r="B3" s="26">
        <v>22736</v>
      </c>
      <c r="C3" s="26"/>
      <c r="D3" s="30"/>
      <c r="G3" s="2"/>
    </row>
    <row r="4" spans="1:7" x14ac:dyDescent="0.25">
      <c r="A4" s="28" t="s">
        <v>26</v>
      </c>
      <c r="B4" s="26"/>
      <c r="C4" s="26"/>
      <c r="D4" s="30"/>
      <c r="G4" s="2"/>
    </row>
    <row r="5" spans="1:7" x14ac:dyDescent="0.25">
      <c r="A5" s="28" t="s">
        <v>84</v>
      </c>
      <c r="B5" s="26"/>
      <c r="C5" s="26"/>
      <c r="D5" s="30"/>
      <c r="G5" s="2"/>
    </row>
    <row r="6" spans="1:7" x14ac:dyDescent="0.25">
      <c r="A6" s="28" t="s">
        <v>27</v>
      </c>
      <c r="B6" s="26"/>
      <c r="C6" s="26"/>
      <c r="D6" s="30"/>
      <c r="G6" s="2"/>
    </row>
    <row r="7" spans="1:7" x14ac:dyDescent="0.25">
      <c r="A7" s="1"/>
      <c r="B7" s="1"/>
      <c r="C7" s="1"/>
      <c r="D7" s="1"/>
      <c r="G7" s="2"/>
    </row>
    <row r="8" spans="1:7" x14ac:dyDescent="0.25">
      <c r="A8" s="1"/>
      <c r="B8" s="1"/>
      <c r="C8" s="1"/>
      <c r="D8" s="1"/>
      <c r="G8" s="2"/>
    </row>
    <row r="9" spans="1:7" x14ac:dyDescent="0.25">
      <c r="G9" s="2"/>
    </row>
    <row r="10" spans="1:7" x14ac:dyDescent="0.25">
      <c r="C10" s="37" t="s">
        <v>12</v>
      </c>
      <c r="D10" s="38"/>
      <c r="E10" s="38"/>
      <c r="F10" s="39"/>
      <c r="G10" s="2"/>
    </row>
    <row r="11" spans="1:7" x14ac:dyDescent="0.25">
      <c r="C11" s="11"/>
      <c r="D11" s="12"/>
      <c r="E11" s="12"/>
      <c r="F11" s="13"/>
      <c r="G11" s="2"/>
    </row>
    <row r="12" spans="1:7" x14ac:dyDescent="0.25">
      <c r="C12" s="40" t="s">
        <v>131</v>
      </c>
      <c r="D12" s="41"/>
      <c r="E12" s="41"/>
      <c r="F12" s="42"/>
      <c r="G12" s="2"/>
    </row>
    <row r="13" spans="1:7" x14ac:dyDescent="0.25">
      <c r="C13" s="4"/>
      <c r="D13" s="5"/>
      <c r="E13" s="5"/>
      <c r="F13" s="6"/>
      <c r="G13" s="2"/>
    </row>
    <row r="14" spans="1:7" ht="15.75" thickBot="1" x14ac:dyDescent="0.3">
      <c r="G14" s="2"/>
    </row>
    <row r="15" spans="1:7" ht="16.5" thickTop="1" thickBot="1" x14ac:dyDescent="0.3">
      <c r="B15" s="8" t="s">
        <v>2</v>
      </c>
      <c r="C15" s="9" t="s">
        <v>0</v>
      </c>
      <c r="D15" s="9" t="s">
        <v>14</v>
      </c>
      <c r="E15" s="9" t="s">
        <v>1</v>
      </c>
      <c r="F15" s="9" t="s">
        <v>7</v>
      </c>
      <c r="G15" s="9" t="s">
        <v>6</v>
      </c>
    </row>
    <row r="16" spans="1:7" ht="15.75" thickTop="1" x14ac:dyDescent="0.25">
      <c r="B16" s="18" t="s">
        <v>129</v>
      </c>
      <c r="C16" s="16" t="s">
        <v>13</v>
      </c>
      <c r="D16" s="16"/>
      <c r="E16" s="19">
        <v>3111</v>
      </c>
      <c r="F16" s="16" t="s">
        <v>130</v>
      </c>
      <c r="G16" s="32">
        <v>146908.18</v>
      </c>
    </row>
    <row r="17" spans="2:7" x14ac:dyDescent="0.25">
      <c r="B17" s="18" t="s">
        <v>129</v>
      </c>
      <c r="C17" s="16" t="s">
        <v>13</v>
      </c>
      <c r="D17" s="16"/>
      <c r="E17" s="19">
        <v>3132</v>
      </c>
      <c r="F17" s="16" t="s">
        <v>15</v>
      </c>
      <c r="G17" s="32">
        <v>24239.83</v>
      </c>
    </row>
    <row r="18" spans="2:7" x14ac:dyDescent="0.25">
      <c r="B18" s="18" t="s">
        <v>129</v>
      </c>
      <c r="C18" s="16" t="s">
        <v>29</v>
      </c>
      <c r="D18" s="16"/>
      <c r="E18" s="19">
        <v>32955</v>
      </c>
      <c r="F18" s="16" t="s">
        <v>24</v>
      </c>
      <c r="G18" s="21">
        <v>504</v>
      </c>
    </row>
    <row r="19" spans="2:7" x14ac:dyDescent="0.25">
      <c r="B19" s="18" t="s">
        <v>132</v>
      </c>
      <c r="C19" s="16" t="s">
        <v>13</v>
      </c>
      <c r="D19" s="16"/>
      <c r="E19" s="19">
        <v>3121</v>
      </c>
      <c r="F19" s="16" t="s">
        <v>16</v>
      </c>
      <c r="G19" s="32">
        <v>8600</v>
      </c>
    </row>
    <row r="20" spans="2:7" x14ac:dyDescent="0.25">
      <c r="B20" s="18" t="s">
        <v>133</v>
      </c>
      <c r="C20" s="16" t="s">
        <v>13</v>
      </c>
      <c r="D20" s="16"/>
      <c r="E20" s="19">
        <v>3121</v>
      </c>
      <c r="F20" s="16" t="s">
        <v>16</v>
      </c>
      <c r="G20" s="32">
        <v>441.44</v>
      </c>
    </row>
    <row r="21" spans="2:7" ht="15.75" thickBot="1" x14ac:dyDescent="0.3">
      <c r="B21" s="7"/>
      <c r="C21" s="3"/>
      <c r="D21" s="3"/>
      <c r="E21" s="3"/>
      <c r="F21" s="3"/>
      <c r="G21" s="35">
        <f>SUM(G16:G20)</f>
        <v>180693.45</v>
      </c>
    </row>
    <row r="22" spans="2:7" ht="15.75" thickTop="1" x14ac:dyDescent="0.25"/>
  </sheetData>
  <mergeCells count="2">
    <mergeCell ref="C10:F10"/>
    <mergeCell ref="C12:F12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workbookViewId="0">
      <selection activeCell="F1" sqref="F1"/>
    </sheetView>
  </sheetViews>
  <sheetFormatPr defaultRowHeight="15" x14ac:dyDescent="0.25"/>
  <cols>
    <col min="2" max="2" width="12.85546875" customWidth="1"/>
    <col min="3" max="3" width="28.5703125" customWidth="1"/>
    <col min="4" max="4" width="16.28515625" customWidth="1"/>
    <col min="5" max="5" width="9.42578125" customWidth="1"/>
    <col min="6" max="6" width="38.42578125" customWidth="1"/>
    <col min="7" max="7" width="15.140625" customWidth="1"/>
  </cols>
  <sheetData>
    <row r="1" spans="1:7" x14ac:dyDescent="0.25">
      <c r="A1" s="28" t="s">
        <v>32</v>
      </c>
      <c r="B1" s="26"/>
      <c r="C1" s="26"/>
      <c r="D1" s="30"/>
      <c r="G1" s="2"/>
    </row>
    <row r="2" spans="1:7" x14ac:dyDescent="0.25">
      <c r="A2" s="27" t="s">
        <v>23</v>
      </c>
      <c r="B2" s="25"/>
      <c r="C2" s="25"/>
      <c r="D2" s="29"/>
      <c r="G2" s="2"/>
    </row>
    <row r="3" spans="1:7" x14ac:dyDescent="0.25">
      <c r="A3" s="28" t="s">
        <v>22</v>
      </c>
      <c r="B3" s="26">
        <v>22736</v>
      </c>
      <c r="C3" s="26"/>
      <c r="D3" s="30"/>
      <c r="G3" s="2"/>
    </row>
    <row r="4" spans="1:7" x14ac:dyDescent="0.25">
      <c r="A4" s="28" t="s">
        <v>26</v>
      </c>
      <c r="B4" s="26"/>
      <c r="C4" s="26"/>
      <c r="D4" s="30"/>
      <c r="G4" s="2"/>
    </row>
    <row r="5" spans="1:7" x14ac:dyDescent="0.25">
      <c r="A5" s="28" t="s">
        <v>84</v>
      </c>
      <c r="B5" s="26"/>
      <c r="C5" s="26"/>
      <c r="D5" s="30"/>
      <c r="G5" s="2"/>
    </row>
    <row r="6" spans="1:7" x14ac:dyDescent="0.25">
      <c r="A6" s="28" t="s">
        <v>27</v>
      </c>
      <c r="B6" s="26"/>
      <c r="C6" s="26"/>
      <c r="D6" s="30"/>
      <c r="G6" s="2"/>
    </row>
    <row r="7" spans="1:7" x14ac:dyDescent="0.25">
      <c r="A7" s="1"/>
      <c r="B7" s="1"/>
      <c r="C7" s="1"/>
      <c r="D7" s="1"/>
      <c r="G7" s="2"/>
    </row>
    <row r="8" spans="1:7" x14ac:dyDescent="0.25">
      <c r="A8" s="1"/>
      <c r="B8" s="1"/>
      <c r="C8" s="1"/>
      <c r="D8" s="1"/>
      <c r="G8" s="2"/>
    </row>
    <row r="9" spans="1:7" x14ac:dyDescent="0.25">
      <c r="G9" s="2"/>
    </row>
    <row r="10" spans="1:7" x14ac:dyDescent="0.25">
      <c r="C10" s="37" t="s">
        <v>12</v>
      </c>
      <c r="D10" s="38"/>
      <c r="E10" s="38"/>
      <c r="F10" s="39"/>
      <c r="G10" s="2"/>
    </row>
    <row r="11" spans="1:7" x14ac:dyDescent="0.25">
      <c r="C11" s="11"/>
      <c r="D11" s="12"/>
      <c r="E11" s="12"/>
      <c r="F11" s="13"/>
      <c r="G11" s="2"/>
    </row>
    <row r="12" spans="1:7" x14ac:dyDescent="0.25">
      <c r="C12" s="40" t="s">
        <v>135</v>
      </c>
      <c r="D12" s="41"/>
      <c r="E12" s="41"/>
      <c r="F12" s="42"/>
      <c r="G12" s="2"/>
    </row>
    <row r="13" spans="1:7" x14ac:dyDescent="0.25">
      <c r="C13" s="4"/>
      <c r="D13" s="5"/>
      <c r="E13" s="5"/>
      <c r="F13" s="6"/>
      <c r="G13" s="2"/>
    </row>
    <row r="14" spans="1:7" ht="15.75" thickBot="1" x14ac:dyDescent="0.3">
      <c r="G14" s="2"/>
    </row>
    <row r="15" spans="1:7" ht="16.5" thickTop="1" thickBot="1" x14ac:dyDescent="0.3">
      <c r="B15" s="8" t="s">
        <v>2</v>
      </c>
      <c r="C15" s="9" t="s">
        <v>0</v>
      </c>
      <c r="D15" s="9" t="s">
        <v>14</v>
      </c>
      <c r="E15" s="9" t="s">
        <v>1</v>
      </c>
      <c r="F15" s="9" t="s">
        <v>7</v>
      </c>
      <c r="G15" s="9" t="s">
        <v>6</v>
      </c>
    </row>
    <row r="16" spans="1:7" ht="15.75" thickTop="1" x14ac:dyDescent="0.25">
      <c r="B16" s="18" t="s">
        <v>136</v>
      </c>
      <c r="C16" s="16" t="s">
        <v>13</v>
      </c>
      <c r="D16" s="16"/>
      <c r="E16" s="19">
        <v>3111</v>
      </c>
      <c r="F16" s="16" t="s">
        <v>134</v>
      </c>
      <c r="G16" s="32">
        <v>174630.94</v>
      </c>
    </row>
    <row r="17" spans="2:7" x14ac:dyDescent="0.25">
      <c r="B17" s="18" t="s">
        <v>136</v>
      </c>
      <c r="C17" s="16" t="s">
        <v>13</v>
      </c>
      <c r="D17" s="16"/>
      <c r="E17" s="19">
        <v>3132</v>
      </c>
      <c r="F17" s="16" t="s">
        <v>15</v>
      </c>
      <c r="G17" s="32">
        <v>28814.11</v>
      </c>
    </row>
    <row r="18" spans="2:7" x14ac:dyDescent="0.25">
      <c r="B18" s="18" t="s">
        <v>136</v>
      </c>
      <c r="C18" s="16" t="s">
        <v>29</v>
      </c>
      <c r="D18" s="16"/>
      <c r="E18" s="19">
        <v>32955</v>
      </c>
      <c r="F18" s="16" t="s">
        <v>24</v>
      </c>
      <c r="G18" s="21">
        <v>504</v>
      </c>
    </row>
    <row r="19" spans="2:7" ht="15.75" thickBot="1" x14ac:dyDescent="0.3">
      <c r="B19" s="7"/>
      <c r="C19" s="3"/>
      <c r="D19" s="3"/>
      <c r="E19" s="3"/>
      <c r="F19" s="3"/>
      <c r="G19" s="35">
        <f>SUM(G16:G18)</f>
        <v>203949.05</v>
      </c>
    </row>
    <row r="20" spans="2:7" ht="15.75" thickTop="1" x14ac:dyDescent="0.25"/>
  </sheetData>
  <mergeCells count="2">
    <mergeCell ref="C10:F10"/>
    <mergeCell ref="C12:F12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G19" sqref="G19"/>
    </sheetView>
  </sheetViews>
  <sheetFormatPr defaultRowHeight="15" x14ac:dyDescent="0.25"/>
  <cols>
    <col min="2" max="2" width="12.85546875" customWidth="1"/>
    <col min="3" max="3" width="28.7109375" customWidth="1"/>
    <col min="4" max="4" width="16.42578125" customWidth="1"/>
    <col min="5" max="5" width="9.42578125" customWidth="1"/>
    <col min="6" max="6" width="37.42578125" customWidth="1"/>
    <col min="7" max="7" width="15.140625" customWidth="1"/>
  </cols>
  <sheetData>
    <row r="1" spans="1:7" x14ac:dyDescent="0.25">
      <c r="A1" s="28" t="s">
        <v>32</v>
      </c>
      <c r="B1" s="26"/>
      <c r="C1" s="26"/>
      <c r="D1" s="30"/>
      <c r="G1" s="2"/>
    </row>
    <row r="2" spans="1:7" x14ac:dyDescent="0.25">
      <c r="A2" s="27" t="s">
        <v>23</v>
      </c>
      <c r="B2" s="25"/>
      <c r="C2" s="25"/>
      <c r="D2" s="29"/>
      <c r="G2" s="2"/>
    </row>
    <row r="3" spans="1:7" x14ac:dyDescent="0.25">
      <c r="A3" s="28" t="s">
        <v>22</v>
      </c>
      <c r="B3" s="26">
        <v>22736</v>
      </c>
      <c r="C3" s="26"/>
      <c r="D3" s="30"/>
      <c r="G3" s="2"/>
    </row>
    <row r="4" spans="1:7" x14ac:dyDescent="0.25">
      <c r="A4" s="28" t="s">
        <v>26</v>
      </c>
      <c r="B4" s="26"/>
      <c r="C4" s="26"/>
      <c r="D4" s="30"/>
      <c r="G4" s="2"/>
    </row>
    <row r="5" spans="1:7" x14ac:dyDescent="0.25">
      <c r="A5" s="28" t="s">
        <v>84</v>
      </c>
      <c r="B5" s="26"/>
      <c r="C5" s="26"/>
      <c r="D5" s="30"/>
      <c r="G5" s="2"/>
    </row>
    <row r="6" spans="1:7" x14ac:dyDescent="0.25">
      <c r="A6" s="28" t="s">
        <v>27</v>
      </c>
      <c r="B6" s="26"/>
      <c r="C6" s="26"/>
      <c r="D6" s="30"/>
      <c r="G6" s="2"/>
    </row>
    <row r="7" spans="1:7" x14ac:dyDescent="0.25">
      <c r="A7" s="1"/>
      <c r="B7" s="1"/>
      <c r="C7" s="1"/>
      <c r="D7" s="1"/>
      <c r="G7" s="2"/>
    </row>
    <row r="8" spans="1:7" x14ac:dyDescent="0.25">
      <c r="A8" s="1"/>
      <c r="B8" s="1"/>
      <c r="C8" s="1"/>
      <c r="D8" s="1"/>
      <c r="G8" s="2"/>
    </row>
    <row r="9" spans="1:7" x14ac:dyDescent="0.25">
      <c r="G9" s="2"/>
    </row>
    <row r="10" spans="1:7" x14ac:dyDescent="0.25">
      <c r="C10" s="37" t="s">
        <v>12</v>
      </c>
      <c r="D10" s="38"/>
      <c r="E10" s="38"/>
      <c r="F10" s="39"/>
      <c r="G10" s="2"/>
    </row>
    <row r="11" spans="1:7" x14ac:dyDescent="0.25">
      <c r="C11" s="11"/>
      <c r="D11" s="12"/>
      <c r="E11" s="12"/>
      <c r="F11" s="13"/>
      <c r="G11" s="2"/>
    </row>
    <row r="12" spans="1:7" x14ac:dyDescent="0.25">
      <c r="C12" s="40" t="s">
        <v>137</v>
      </c>
      <c r="D12" s="41"/>
      <c r="E12" s="41"/>
      <c r="F12" s="42"/>
      <c r="G12" s="2"/>
    </row>
    <row r="13" spans="1:7" x14ac:dyDescent="0.25">
      <c r="C13" s="4"/>
      <c r="D13" s="5"/>
      <c r="E13" s="5"/>
      <c r="F13" s="6"/>
      <c r="G13" s="2"/>
    </row>
    <row r="14" spans="1:7" ht="15.75" thickBot="1" x14ac:dyDescent="0.3">
      <c r="G14" s="2"/>
    </row>
    <row r="15" spans="1:7" ht="16.5" thickTop="1" thickBot="1" x14ac:dyDescent="0.3">
      <c r="B15" s="8" t="s">
        <v>2</v>
      </c>
      <c r="C15" s="9" t="s">
        <v>0</v>
      </c>
      <c r="D15" s="9" t="s">
        <v>14</v>
      </c>
      <c r="E15" s="9" t="s">
        <v>1</v>
      </c>
      <c r="F15" s="9" t="s">
        <v>7</v>
      </c>
      <c r="G15" s="9" t="s">
        <v>6</v>
      </c>
    </row>
    <row r="16" spans="1:7" ht="15.75" thickTop="1" x14ac:dyDescent="0.25">
      <c r="B16" s="18" t="s">
        <v>139</v>
      </c>
      <c r="C16" s="16" t="s">
        <v>13</v>
      </c>
      <c r="D16" s="16"/>
      <c r="E16" s="19">
        <v>3111</v>
      </c>
      <c r="F16" s="16" t="s">
        <v>138</v>
      </c>
      <c r="G16" s="32">
        <v>185389.38</v>
      </c>
    </row>
    <row r="17" spans="2:7" x14ac:dyDescent="0.25">
      <c r="B17" s="18" t="s">
        <v>139</v>
      </c>
      <c r="C17" s="16" t="s">
        <v>13</v>
      </c>
      <c r="D17" s="16"/>
      <c r="E17" s="19">
        <v>3132</v>
      </c>
      <c r="F17" s="16" t="s">
        <v>15</v>
      </c>
      <c r="G17" s="32">
        <v>30589.24</v>
      </c>
    </row>
    <row r="18" spans="2:7" x14ac:dyDescent="0.25">
      <c r="B18" s="18" t="s">
        <v>139</v>
      </c>
      <c r="C18" s="16" t="s">
        <v>29</v>
      </c>
      <c r="D18" s="16"/>
      <c r="E18" s="19">
        <v>32955</v>
      </c>
      <c r="F18" s="16" t="s">
        <v>24</v>
      </c>
      <c r="G18" s="21">
        <v>504</v>
      </c>
    </row>
    <row r="19" spans="2:7" x14ac:dyDescent="0.25">
      <c r="B19" s="18" t="s">
        <v>140</v>
      </c>
      <c r="C19" s="16" t="s">
        <v>13</v>
      </c>
      <c r="D19" s="16"/>
      <c r="E19" s="19">
        <v>3121</v>
      </c>
      <c r="F19" s="16" t="s">
        <v>16</v>
      </c>
      <c r="G19" s="21">
        <v>312.36</v>
      </c>
    </row>
    <row r="20" spans="2:7" ht="15.75" thickBot="1" x14ac:dyDescent="0.3">
      <c r="B20" s="7"/>
      <c r="C20" s="3"/>
      <c r="D20" s="3"/>
      <c r="E20" s="3"/>
      <c r="F20" s="3"/>
      <c r="G20" s="35">
        <f>SUM(G16:G19)</f>
        <v>216794.97999999998</v>
      </c>
    </row>
    <row r="21" spans="2:7" ht="15.75" thickTop="1" x14ac:dyDescent="0.25"/>
  </sheetData>
  <mergeCells count="2">
    <mergeCell ref="C10:F10"/>
    <mergeCell ref="C12:F12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workbookViewId="0">
      <selection activeCell="B5" sqref="B5"/>
    </sheetView>
  </sheetViews>
  <sheetFormatPr defaultRowHeight="15" x14ac:dyDescent="0.25"/>
  <cols>
    <col min="2" max="2" width="12.5703125" customWidth="1"/>
    <col min="3" max="3" width="28.28515625" customWidth="1"/>
    <col min="4" max="4" width="16.28515625" customWidth="1"/>
    <col min="6" max="6" width="37.28515625" customWidth="1"/>
    <col min="7" max="7" width="13.42578125" customWidth="1"/>
  </cols>
  <sheetData>
    <row r="1" spans="1:7" x14ac:dyDescent="0.25">
      <c r="A1" s="28" t="s">
        <v>32</v>
      </c>
      <c r="B1" s="26"/>
      <c r="C1" s="26"/>
      <c r="D1" s="30"/>
      <c r="G1" s="2"/>
    </row>
    <row r="2" spans="1:7" x14ac:dyDescent="0.25">
      <c r="A2" s="27" t="s">
        <v>23</v>
      </c>
      <c r="B2" s="25"/>
      <c r="C2" s="25"/>
      <c r="D2" s="29"/>
      <c r="G2" s="2"/>
    </row>
    <row r="3" spans="1:7" x14ac:dyDescent="0.25">
      <c r="A3" s="28" t="s">
        <v>22</v>
      </c>
      <c r="B3" s="26">
        <v>22736</v>
      </c>
      <c r="C3" s="26"/>
      <c r="D3" s="30"/>
      <c r="G3" s="2"/>
    </row>
    <row r="4" spans="1:7" x14ac:dyDescent="0.25">
      <c r="A4" s="28" t="s">
        <v>26</v>
      </c>
      <c r="B4" s="26"/>
      <c r="C4" s="26"/>
      <c r="D4" s="30"/>
      <c r="G4" s="2"/>
    </row>
    <row r="5" spans="1:7" x14ac:dyDescent="0.25">
      <c r="A5" s="28" t="s">
        <v>84</v>
      </c>
      <c r="B5" s="26"/>
      <c r="C5" s="26"/>
      <c r="D5" s="30"/>
      <c r="G5" s="2"/>
    </row>
    <row r="6" spans="1:7" x14ac:dyDescent="0.25">
      <c r="A6" s="28" t="s">
        <v>27</v>
      </c>
      <c r="B6" s="26"/>
      <c r="C6" s="26"/>
      <c r="D6" s="30"/>
      <c r="G6" s="2"/>
    </row>
    <row r="7" spans="1:7" x14ac:dyDescent="0.25">
      <c r="A7" s="1"/>
      <c r="B7" s="1"/>
      <c r="C7" s="1"/>
      <c r="D7" s="1"/>
      <c r="G7" s="2"/>
    </row>
    <row r="8" spans="1:7" x14ac:dyDescent="0.25">
      <c r="A8" s="1"/>
      <c r="B8" s="1"/>
      <c r="C8" s="1"/>
      <c r="D8" s="1"/>
      <c r="G8" s="2"/>
    </row>
    <row r="9" spans="1:7" x14ac:dyDescent="0.25">
      <c r="G9" s="2"/>
    </row>
    <row r="10" spans="1:7" x14ac:dyDescent="0.25">
      <c r="C10" s="37" t="s">
        <v>12</v>
      </c>
      <c r="D10" s="38"/>
      <c r="E10" s="38"/>
      <c r="F10" s="39"/>
      <c r="G10" s="2"/>
    </row>
    <row r="11" spans="1:7" x14ac:dyDescent="0.25">
      <c r="C11" s="11"/>
      <c r="D11" s="12"/>
      <c r="E11" s="12"/>
      <c r="F11" s="13"/>
      <c r="G11" s="2"/>
    </row>
    <row r="12" spans="1:7" x14ac:dyDescent="0.25">
      <c r="C12" s="40" t="s">
        <v>143</v>
      </c>
      <c r="D12" s="41"/>
      <c r="E12" s="41"/>
      <c r="F12" s="42"/>
      <c r="G12" s="2"/>
    </row>
    <row r="13" spans="1:7" x14ac:dyDescent="0.25">
      <c r="C13" s="4"/>
      <c r="D13" s="5"/>
      <c r="E13" s="5"/>
      <c r="F13" s="6"/>
      <c r="G13" s="2"/>
    </row>
    <row r="14" spans="1:7" ht="15.75" thickBot="1" x14ac:dyDescent="0.3">
      <c r="G14" s="2"/>
    </row>
    <row r="15" spans="1:7" ht="16.5" thickTop="1" thickBot="1" x14ac:dyDescent="0.3">
      <c r="B15" s="8" t="s">
        <v>2</v>
      </c>
      <c r="C15" s="9" t="s">
        <v>0</v>
      </c>
      <c r="D15" s="9" t="s">
        <v>14</v>
      </c>
      <c r="E15" s="9" t="s">
        <v>1</v>
      </c>
      <c r="F15" s="9" t="s">
        <v>7</v>
      </c>
      <c r="G15" s="9" t="s">
        <v>6</v>
      </c>
    </row>
    <row r="16" spans="1:7" ht="15.75" thickTop="1" x14ac:dyDescent="0.25">
      <c r="B16" s="18" t="s">
        <v>141</v>
      </c>
      <c r="C16" s="16" t="s">
        <v>13</v>
      </c>
      <c r="D16" s="16"/>
      <c r="E16" s="19">
        <v>3111</v>
      </c>
      <c r="F16" s="16" t="s">
        <v>144</v>
      </c>
      <c r="G16" s="32">
        <v>185498.51</v>
      </c>
    </row>
    <row r="17" spans="2:7" x14ac:dyDescent="0.25">
      <c r="B17" s="18" t="s">
        <v>141</v>
      </c>
      <c r="C17" s="16" t="s">
        <v>13</v>
      </c>
      <c r="D17" s="16"/>
      <c r="E17" s="19">
        <v>3132</v>
      </c>
      <c r="F17" s="16" t="s">
        <v>15</v>
      </c>
      <c r="G17" s="32">
        <v>30607.25</v>
      </c>
    </row>
    <row r="18" spans="2:7" x14ac:dyDescent="0.25">
      <c r="B18" s="18" t="s">
        <v>141</v>
      </c>
      <c r="C18" s="16" t="s">
        <v>29</v>
      </c>
      <c r="D18" s="16"/>
      <c r="E18" s="19">
        <v>32955</v>
      </c>
      <c r="F18" s="16" t="s">
        <v>24</v>
      </c>
      <c r="G18" s="21">
        <v>504</v>
      </c>
    </row>
    <row r="19" spans="2:7" x14ac:dyDescent="0.25">
      <c r="B19" s="18" t="s">
        <v>142</v>
      </c>
      <c r="C19" s="16" t="s">
        <v>13</v>
      </c>
      <c r="D19" s="16"/>
      <c r="E19" s="19">
        <v>3121</v>
      </c>
      <c r="F19" s="16" t="s">
        <v>16</v>
      </c>
      <c r="G19" s="34">
        <v>25500</v>
      </c>
    </row>
    <row r="20" spans="2:7" x14ac:dyDescent="0.25">
      <c r="B20" s="18" t="s">
        <v>145</v>
      </c>
      <c r="C20" s="16" t="s">
        <v>13</v>
      </c>
      <c r="D20" s="16"/>
      <c r="E20" s="19">
        <v>3121</v>
      </c>
      <c r="F20" s="16" t="s">
        <v>16</v>
      </c>
      <c r="G20" s="21">
        <v>2741.33</v>
      </c>
    </row>
    <row r="21" spans="2:7" ht="15.75" thickBot="1" x14ac:dyDescent="0.3">
      <c r="B21" s="7"/>
      <c r="C21" s="3"/>
      <c r="D21" s="3"/>
      <c r="E21" s="3"/>
      <c r="F21" s="3"/>
      <c r="G21" s="35">
        <f>SUM(G16:G20)</f>
        <v>244851.09</v>
      </c>
    </row>
    <row r="22" spans="2:7" ht="15.75" thickTop="1" x14ac:dyDescent="0.25"/>
  </sheetData>
  <mergeCells count="2">
    <mergeCell ref="C10:F10"/>
    <mergeCell ref="C12:F12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B6" sqref="B6"/>
    </sheetView>
  </sheetViews>
  <sheetFormatPr defaultRowHeight="15" x14ac:dyDescent="0.25"/>
  <cols>
    <col min="2" max="2" width="12.5703125" customWidth="1"/>
    <col min="3" max="3" width="28.28515625" customWidth="1"/>
    <col min="4" max="4" width="16.140625" customWidth="1"/>
    <col min="5" max="5" width="11.42578125" customWidth="1"/>
    <col min="6" max="6" width="38.85546875" customWidth="1"/>
    <col min="7" max="7" width="12.85546875" customWidth="1"/>
  </cols>
  <sheetData>
    <row r="1" spans="1:7" x14ac:dyDescent="0.25">
      <c r="A1" s="28" t="s">
        <v>32</v>
      </c>
      <c r="B1" s="26"/>
      <c r="C1" s="26"/>
      <c r="D1" s="30"/>
      <c r="G1" s="2"/>
    </row>
    <row r="2" spans="1:7" x14ac:dyDescent="0.25">
      <c r="A2" s="27" t="s">
        <v>23</v>
      </c>
      <c r="B2" s="25"/>
      <c r="C2" s="25"/>
      <c r="D2" s="29"/>
      <c r="G2" s="2"/>
    </row>
    <row r="3" spans="1:7" x14ac:dyDescent="0.25">
      <c r="A3" s="28" t="s">
        <v>22</v>
      </c>
      <c r="B3" s="26">
        <v>22736</v>
      </c>
      <c r="C3" s="26"/>
      <c r="D3" s="30"/>
      <c r="G3" s="2"/>
    </row>
    <row r="4" spans="1:7" x14ac:dyDescent="0.25">
      <c r="A4" s="28" t="s">
        <v>26</v>
      </c>
      <c r="B4" s="26"/>
      <c r="C4" s="26"/>
      <c r="D4" s="30"/>
      <c r="G4" s="2"/>
    </row>
    <row r="5" spans="1:7" x14ac:dyDescent="0.25">
      <c r="A5" s="28" t="s">
        <v>84</v>
      </c>
      <c r="B5" s="26"/>
      <c r="C5" s="26"/>
      <c r="D5" s="30"/>
      <c r="G5" s="2"/>
    </row>
    <row r="6" spans="1:7" x14ac:dyDescent="0.25">
      <c r="A6" s="28" t="s">
        <v>27</v>
      </c>
      <c r="B6" s="26"/>
      <c r="C6" s="26"/>
      <c r="D6" s="30"/>
      <c r="G6" s="2"/>
    </row>
    <row r="7" spans="1:7" x14ac:dyDescent="0.25">
      <c r="A7" s="1"/>
      <c r="B7" s="1"/>
      <c r="C7" s="1"/>
      <c r="D7" s="1"/>
      <c r="G7" s="2"/>
    </row>
    <row r="8" spans="1:7" x14ac:dyDescent="0.25">
      <c r="A8" s="1"/>
      <c r="B8" s="1"/>
      <c r="C8" s="1"/>
      <c r="D8" s="1"/>
      <c r="G8" s="2"/>
    </row>
    <row r="9" spans="1:7" x14ac:dyDescent="0.25">
      <c r="G9" s="2"/>
    </row>
    <row r="10" spans="1:7" x14ac:dyDescent="0.25">
      <c r="C10" s="37" t="s">
        <v>12</v>
      </c>
      <c r="D10" s="38"/>
      <c r="E10" s="38"/>
      <c r="F10" s="39"/>
      <c r="G10" s="2"/>
    </row>
    <row r="11" spans="1:7" x14ac:dyDescent="0.25">
      <c r="C11" s="11"/>
      <c r="D11" s="12"/>
      <c r="E11" s="12"/>
      <c r="F11" s="13"/>
      <c r="G11" s="2"/>
    </row>
    <row r="12" spans="1:7" x14ac:dyDescent="0.25">
      <c r="C12" s="40" t="s">
        <v>149</v>
      </c>
      <c r="D12" s="41"/>
      <c r="E12" s="41"/>
      <c r="F12" s="42"/>
      <c r="G12" s="2"/>
    </row>
    <row r="13" spans="1:7" x14ac:dyDescent="0.25">
      <c r="C13" s="4"/>
      <c r="D13" s="5"/>
      <c r="E13" s="5"/>
      <c r="F13" s="6"/>
      <c r="G13" s="2"/>
    </row>
    <row r="14" spans="1:7" ht="15.75" thickBot="1" x14ac:dyDescent="0.3">
      <c r="G14" s="2"/>
    </row>
    <row r="15" spans="1:7" ht="16.5" thickTop="1" thickBot="1" x14ac:dyDescent="0.3">
      <c r="B15" s="8" t="s">
        <v>2</v>
      </c>
      <c r="C15" s="9" t="s">
        <v>0</v>
      </c>
      <c r="D15" s="9" t="s">
        <v>14</v>
      </c>
      <c r="E15" s="9" t="s">
        <v>1</v>
      </c>
      <c r="F15" s="9" t="s">
        <v>7</v>
      </c>
      <c r="G15" s="9" t="s">
        <v>6</v>
      </c>
    </row>
    <row r="16" spans="1:7" ht="15.75" thickTop="1" x14ac:dyDescent="0.25">
      <c r="B16" s="18" t="s">
        <v>147</v>
      </c>
      <c r="C16" s="16" t="s">
        <v>13</v>
      </c>
      <c r="D16" s="16"/>
      <c r="E16" s="19">
        <v>3111</v>
      </c>
      <c r="F16" s="16" t="s">
        <v>146</v>
      </c>
      <c r="G16" s="32">
        <v>178395.33</v>
      </c>
    </row>
    <row r="17" spans="2:7" x14ac:dyDescent="0.25">
      <c r="B17" s="18" t="s">
        <v>147</v>
      </c>
      <c r="C17" s="16" t="s">
        <v>13</v>
      </c>
      <c r="D17" s="16"/>
      <c r="E17" s="19">
        <v>3132</v>
      </c>
      <c r="F17" s="16" t="s">
        <v>15</v>
      </c>
      <c r="G17" s="32">
        <v>29435.22</v>
      </c>
    </row>
    <row r="18" spans="2:7" x14ac:dyDescent="0.25">
      <c r="B18" s="18" t="s">
        <v>147</v>
      </c>
      <c r="C18" s="16" t="s">
        <v>29</v>
      </c>
      <c r="D18" s="16"/>
      <c r="E18" s="19">
        <v>32955</v>
      </c>
      <c r="F18" s="16" t="s">
        <v>24</v>
      </c>
      <c r="G18" s="21">
        <v>504</v>
      </c>
    </row>
    <row r="19" spans="2:7" x14ac:dyDescent="0.25">
      <c r="B19" s="18" t="s">
        <v>148</v>
      </c>
      <c r="C19" s="16" t="s">
        <v>13</v>
      </c>
      <c r="D19" s="16"/>
      <c r="E19" s="19">
        <v>3121</v>
      </c>
      <c r="F19" s="16" t="s">
        <v>16</v>
      </c>
      <c r="G19" s="21">
        <v>962.16</v>
      </c>
    </row>
    <row r="20" spans="2:7" ht="15.75" thickBot="1" x14ac:dyDescent="0.3">
      <c r="B20" s="7"/>
      <c r="C20" s="3"/>
      <c r="D20" s="3"/>
      <c r="E20" s="3"/>
      <c r="F20" s="3"/>
      <c r="G20" s="35">
        <f>SUM(G16:G19)</f>
        <v>209296.71</v>
      </c>
    </row>
    <row r="21" spans="2:7" ht="15.75" thickTop="1" x14ac:dyDescent="0.25"/>
  </sheetData>
  <mergeCells count="2">
    <mergeCell ref="C10:F10"/>
    <mergeCell ref="C12:F12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B16" sqref="B16"/>
    </sheetView>
  </sheetViews>
  <sheetFormatPr defaultRowHeight="15" x14ac:dyDescent="0.25"/>
  <cols>
    <col min="2" max="2" width="12.5703125" customWidth="1"/>
    <col min="3" max="3" width="28.28515625" customWidth="1"/>
    <col min="4" max="4" width="16.140625" customWidth="1"/>
    <col min="5" max="5" width="11.42578125" customWidth="1"/>
    <col min="6" max="6" width="38.85546875" customWidth="1"/>
    <col min="7" max="7" width="13" customWidth="1"/>
  </cols>
  <sheetData>
    <row r="1" spans="1:7" x14ac:dyDescent="0.25">
      <c r="A1" s="28" t="s">
        <v>32</v>
      </c>
      <c r="B1" s="26"/>
      <c r="C1" s="26"/>
      <c r="D1" s="30"/>
      <c r="G1" s="2"/>
    </row>
    <row r="2" spans="1:7" x14ac:dyDescent="0.25">
      <c r="A2" s="27" t="s">
        <v>23</v>
      </c>
      <c r="B2" s="25"/>
      <c r="C2" s="25"/>
      <c r="D2" s="29"/>
      <c r="G2" s="2"/>
    </row>
    <row r="3" spans="1:7" x14ac:dyDescent="0.25">
      <c r="A3" s="28" t="s">
        <v>22</v>
      </c>
      <c r="B3" s="26">
        <v>22736</v>
      </c>
      <c r="C3" s="26"/>
      <c r="D3" s="30"/>
      <c r="G3" s="2"/>
    </row>
    <row r="4" spans="1:7" x14ac:dyDescent="0.25">
      <c r="A4" s="28" t="s">
        <v>26</v>
      </c>
      <c r="B4" s="26"/>
      <c r="C4" s="26"/>
      <c r="D4" s="30"/>
      <c r="G4" s="2"/>
    </row>
    <row r="5" spans="1:7" x14ac:dyDescent="0.25">
      <c r="A5" s="28" t="s">
        <v>84</v>
      </c>
      <c r="B5" s="26"/>
      <c r="C5" s="26"/>
      <c r="D5" s="30"/>
      <c r="G5" s="2"/>
    </row>
    <row r="6" spans="1:7" x14ac:dyDescent="0.25">
      <c r="A6" s="28" t="s">
        <v>27</v>
      </c>
      <c r="B6" s="26"/>
      <c r="C6" s="26"/>
      <c r="D6" s="30"/>
      <c r="G6" s="2"/>
    </row>
    <row r="7" spans="1:7" x14ac:dyDescent="0.25">
      <c r="A7" s="1"/>
      <c r="B7" s="1"/>
      <c r="C7" s="1"/>
      <c r="D7" s="1"/>
      <c r="G7" s="2"/>
    </row>
    <row r="8" spans="1:7" x14ac:dyDescent="0.25">
      <c r="A8" s="1"/>
      <c r="B8" s="1"/>
      <c r="C8" s="1"/>
      <c r="D8" s="1"/>
      <c r="G8" s="2"/>
    </row>
    <row r="9" spans="1:7" x14ac:dyDescent="0.25">
      <c r="G9" s="2"/>
    </row>
    <row r="10" spans="1:7" x14ac:dyDescent="0.25">
      <c r="C10" s="37" t="s">
        <v>12</v>
      </c>
      <c r="D10" s="38"/>
      <c r="E10" s="38"/>
      <c r="F10" s="39"/>
      <c r="G10" s="2"/>
    </row>
    <row r="11" spans="1:7" x14ac:dyDescent="0.25">
      <c r="C11" s="11"/>
      <c r="D11" s="12"/>
      <c r="E11" s="12"/>
      <c r="F11" s="13"/>
      <c r="G11" s="2"/>
    </row>
    <row r="12" spans="1:7" x14ac:dyDescent="0.25">
      <c r="C12" s="40" t="s">
        <v>151</v>
      </c>
      <c r="D12" s="41"/>
      <c r="E12" s="41"/>
      <c r="F12" s="42"/>
      <c r="G12" s="2"/>
    </row>
    <row r="13" spans="1:7" x14ac:dyDescent="0.25">
      <c r="C13" s="4"/>
      <c r="D13" s="5"/>
      <c r="E13" s="5"/>
      <c r="F13" s="6"/>
      <c r="G13" s="2"/>
    </row>
    <row r="14" spans="1:7" ht="15.75" thickBot="1" x14ac:dyDescent="0.3">
      <c r="G14" s="2"/>
    </row>
    <row r="15" spans="1:7" ht="16.5" thickTop="1" thickBot="1" x14ac:dyDescent="0.3">
      <c r="B15" s="8" t="s">
        <v>2</v>
      </c>
      <c r="C15" s="9" t="s">
        <v>0</v>
      </c>
      <c r="D15" s="9" t="s">
        <v>14</v>
      </c>
      <c r="E15" s="9" t="s">
        <v>1</v>
      </c>
      <c r="F15" s="9" t="s">
        <v>7</v>
      </c>
      <c r="G15" s="9" t="s">
        <v>6</v>
      </c>
    </row>
    <row r="16" spans="1:7" ht="15.75" thickTop="1" x14ac:dyDescent="0.25">
      <c r="B16" s="18" t="s">
        <v>150</v>
      </c>
      <c r="C16" s="16" t="s">
        <v>13</v>
      </c>
      <c r="D16" s="16"/>
      <c r="E16" s="19">
        <v>3111</v>
      </c>
      <c r="F16" s="16" t="s">
        <v>152</v>
      </c>
      <c r="G16" s="32">
        <v>174075.73</v>
      </c>
    </row>
    <row r="17" spans="2:7" x14ac:dyDescent="0.25">
      <c r="B17" s="18" t="s">
        <v>150</v>
      </c>
      <c r="C17" s="16" t="s">
        <v>13</v>
      </c>
      <c r="D17" s="16"/>
      <c r="E17" s="19">
        <v>3132</v>
      </c>
      <c r="F17" s="16" t="s">
        <v>15</v>
      </c>
      <c r="G17" s="32">
        <v>28722.54</v>
      </c>
    </row>
    <row r="18" spans="2:7" x14ac:dyDescent="0.25">
      <c r="B18" s="18" t="s">
        <v>150</v>
      </c>
      <c r="C18" s="16" t="s">
        <v>29</v>
      </c>
      <c r="D18" s="16"/>
      <c r="E18" s="19">
        <v>32955</v>
      </c>
      <c r="F18" s="16" t="s">
        <v>24</v>
      </c>
      <c r="G18" s="21">
        <v>504</v>
      </c>
    </row>
    <row r="19" spans="2:7" x14ac:dyDescent="0.25">
      <c r="B19" s="18"/>
      <c r="C19" s="16"/>
      <c r="D19" s="16"/>
      <c r="E19" s="19"/>
      <c r="F19" s="16"/>
      <c r="G19" s="21"/>
    </row>
    <row r="20" spans="2:7" ht="15.75" thickBot="1" x14ac:dyDescent="0.3">
      <c r="B20" s="7"/>
      <c r="C20" s="3"/>
      <c r="D20" s="3"/>
      <c r="E20" s="3"/>
      <c r="F20" s="3"/>
      <c r="G20" s="35">
        <f>SUM(G16:G19)</f>
        <v>203302.27000000002</v>
      </c>
    </row>
    <row r="21" spans="2:7" ht="15.75" thickTop="1" x14ac:dyDescent="0.25"/>
  </sheetData>
  <mergeCells count="2">
    <mergeCell ref="C10:F10"/>
    <mergeCell ref="C12:F12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C8" sqref="C8"/>
    </sheetView>
  </sheetViews>
  <sheetFormatPr defaultRowHeight="15" x14ac:dyDescent="0.25"/>
  <cols>
    <col min="2" max="2" width="12.5703125" customWidth="1"/>
    <col min="3" max="3" width="28.28515625" customWidth="1"/>
    <col min="4" max="4" width="16.140625" customWidth="1"/>
    <col min="5" max="5" width="11.42578125" customWidth="1"/>
    <col min="6" max="6" width="38.5703125" customWidth="1"/>
    <col min="7" max="7" width="12.85546875" customWidth="1"/>
  </cols>
  <sheetData>
    <row r="1" spans="1:7" x14ac:dyDescent="0.25">
      <c r="A1" s="28" t="s">
        <v>32</v>
      </c>
      <c r="B1" s="26"/>
      <c r="C1" s="26"/>
      <c r="D1" s="30"/>
      <c r="G1" s="2"/>
    </row>
    <row r="2" spans="1:7" x14ac:dyDescent="0.25">
      <c r="A2" s="27" t="s">
        <v>23</v>
      </c>
      <c r="B2" s="25"/>
      <c r="C2" s="25"/>
      <c r="D2" s="29"/>
      <c r="G2" s="2"/>
    </row>
    <row r="3" spans="1:7" x14ac:dyDescent="0.25">
      <c r="A3" s="28" t="s">
        <v>22</v>
      </c>
      <c r="B3" s="26">
        <v>22736</v>
      </c>
      <c r="C3" s="26"/>
      <c r="D3" s="30"/>
      <c r="G3" s="2"/>
    </row>
    <row r="4" spans="1:7" x14ac:dyDescent="0.25">
      <c r="A4" s="28" t="s">
        <v>26</v>
      </c>
      <c r="B4" s="26"/>
      <c r="C4" s="26"/>
      <c r="D4" s="30"/>
      <c r="G4" s="2"/>
    </row>
    <row r="5" spans="1:7" x14ac:dyDescent="0.25">
      <c r="A5" s="28" t="s">
        <v>84</v>
      </c>
      <c r="B5" s="26"/>
      <c r="C5" s="26"/>
      <c r="D5" s="30"/>
      <c r="G5" s="2"/>
    </row>
    <row r="6" spans="1:7" x14ac:dyDescent="0.25">
      <c r="A6" s="28" t="s">
        <v>27</v>
      </c>
      <c r="B6" s="26"/>
      <c r="C6" s="26"/>
      <c r="D6" s="30"/>
      <c r="G6" s="2"/>
    </row>
    <row r="7" spans="1:7" x14ac:dyDescent="0.25">
      <c r="A7" s="1"/>
      <c r="B7" s="1"/>
      <c r="C7" s="1"/>
      <c r="D7" s="1"/>
      <c r="G7" s="2"/>
    </row>
    <row r="8" spans="1:7" x14ac:dyDescent="0.25">
      <c r="A8" s="1"/>
      <c r="B8" s="1"/>
      <c r="C8" s="1"/>
      <c r="D8" s="1"/>
      <c r="G8" s="2"/>
    </row>
    <row r="9" spans="1:7" x14ac:dyDescent="0.25">
      <c r="G9" s="2"/>
    </row>
    <row r="10" spans="1:7" x14ac:dyDescent="0.25">
      <c r="C10" s="37" t="s">
        <v>12</v>
      </c>
      <c r="D10" s="38"/>
      <c r="E10" s="38"/>
      <c r="F10" s="39"/>
      <c r="G10" s="2"/>
    </row>
    <row r="11" spans="1:7" x14ac:dyDescent="0.25">
      <c r="C11" s="11"/>
      <c r="D11" s="12"/>
      <c r="E11" s="12"/>
      <c r="F11" s="13"/>
      <c r="G11" s="2"/>
    </row>
    <row r="12" spans="1:7" x14ac:dyDescent="0.25">
      <c r="C12" s="40" t="s">
        <v>153</v>
      </c>
      <c r="D12" s="41"/>
      <c r="E12" s="41"/>
      <c r="F12" s="42"/>
      <c r="G12" s="2"/>
    </row>
    <row r="13" spans="1:7" x14ac:dyDescent="0.25">
      <c r="C13" s="4"/>
      <c r="D13" s="5"/>
      <c r="E13" s="5"/>
      <c r="F13" s="6"/>
      <c r="G13" s="2"/>
    </row>
    <row r="14" spans="1:7" ht="15.75" thickBot="1" x14ac:dyDescent="0.3">
      <c r="G14" s="2"/>
    </row>
    <row r="15" spans="1:7" ht="16.5" thickTop="1" thickBot="1" x14ac:dyDescent="0.3">
      <c r="B15" s="8" t="s">
        <v>2</v>
      </c>
      <c r="C15" s="9" t="s">
        <v>0</v>
      </c>
      <c r="D15" s="9" t="s">
        <v>14</v>
      </c>
      <c r="E15" s="9" t="s">
        <v>1</v>
      </c>
      <c r="F15" s="9" t="s">
        <v>7</v>
      </c>
      <c r="G15" s="9" t="s">
        <v>6</v>
      </c>
    </row>
    <row r="16" spans="1:7" ht="15.75" thickTop="1" x14ac:dyDescent="0.25">
      <c r="B16" s="18" t="s">
        <v>154</v>
      </c>
      <c r="C16" s="16" t="s">
        <v>13</v>
      </c>
      <c r="D16" s="16"/>
      <c r="E16" s="19">
        <v>3111</v>
      </c>
      <c r="F16" s="16" t="s">
        <v>155</v>
      </c>
      <c r="G16" s="32">
        <v>174033.1</v>
      </c>
    </row>
    <row r="17" spans="2:7" x14ac:dyDescent="0.25">
      <c r="B17" s="18" t="s">
        <v>154</v>
      </c>
      <c r="C17" s="16" t="s">
        <v>13</v>
      </c>
      <c r="D17" s="16"/>
      <c r="E17" s="19">
        <v>3132</v>
      </c>
      <c r="F17" s="16" t="s">
        <v>15</v>
      </c>
      <c r="G17" s="32">
        <v>28175.42</v>
      </c>
    </row>
    <row r="18" spans="2:7" x14ac:dyDescent="0.25">
      <c r="B18" s="18" t="s">
        <v>154</v>
      </c>
      <c r="C18" s="16" t="s">
        <v>29</v>
      </c>
      <c r="D18" s="16"/>
      <c r="E18" s="19">
        <v>32955</v>
      </c>
      <c r="F18" s="16" t="s">
        <v>24</v>
      </c>
      <c r="G18" s="21">
        <v>504</v>
      </c>
    </row>
    <row r="19" spans="2:7" x14ac:dyDescent="0.25">
      <c r="B19" s="18" t="s">
        <v>156</v>
      </c>
      <c r="C19" s="16" t="s">
        <v>13</v>
      </c>
      <c r="D19" s="16"/>
      <c r="E19" s="19">
        <v>3121</v>
      </c>
      <c r="F19" s="16" t="s">
        <v>16</v>
      </c>
      <c r="G19" s="21">
        <v>2499.9</v>
      </c>
    </row>
    <row r="20" spans="2:7" ht="15.75" thickBot="1" x14ac:dyDescent="0.3">
      <c r="B20" s="7"/>
      <c r="C20" s="3"/>
      <c r="D20" s="3"/>
      <c r="E20" s="3"/>
      <c r="F20" s="3"/>
      <c r="G20" s="35">
        <f>SUM(G16:G19)</f>
        <v>205212.42</v>
      </c>
    </row>
    <row r="21" spans="2:7" ht="15.75" thickTop="1" x14ac:dyDescent="0.25"/>
  </sheetData>
  <mergeCells count="2">
    <mergeCell ref="C10:F10"/>
    <mergeCell ref="C12:F12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12</vt:i4>
      </vt:variant>
    </vt:vector>
  </HeadingPairs>
  <TitlesOfParts>
    <vt:vector size="12" baseType="lpstr">
      <vt:lpstr>1-2024</vt:lpstr>
      <vt:lpstr>2-2024</vt:lpstr>
      <vt:lpstr>3-2024</vt:lpstr>
      <vt:lpstr>4-2024</vt:lpstr>
      <vt:lpstr>5-2024</vt:lpstr>
      <vt:lpstr>6-2024</vt:lpstr>
      <vt:lpstr>7-2024</vt:lpstr>
      <vt:lpstr>8-2024</vt:lpstr>
      <vt:lpstr>9-2024</vt:lpstr>
      <vt:lpstr>10-2024</vt:lpstr>
      <vt:lpstr>11-2024</vt:lpstr>
      <vt:lpstr>12-2024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2025-01-08T12:29:02Z</cp:lastPrinted>
  <dcterms:created xsi:type="dcterms:W3CDTF">2024-02-15T12:11:37Z</dcterms:created>
  <dcterms:modified xsi:type="dcterms:W3CDTF">2025-01-08T12:35:15Z</dcterms:modified>
</cp:coreProperties>
</file>